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62913"/>
</workbook>
</file>

<file path=xl/calcChain.xml><?xml version="1.0" encoding="utf-8"?>
<calcChain xmlns="http://schemas.openxmlformats.org/spreadsheetml/2006/main">
  <c r="D18" i="10" l="1"/>
  <c r="E18" i="10"/>
  <c r="F18" i="10"/>
  <c r="G18" i="10"/>
  <c r="H18" i="10"/>
  <c r="D18" i="9"/>
  <c r="E18" i="9"/>
  <c r="F18" i="9"/>
  <c r="G18" i="9"/>
  <c r="H18" i="9"/>
  <c r="D18" i="8"/>
  <c r="E18" i="8"/>
  <c r="F18" i="8"/>
  <c r="G18" i="8"/>
  <c r="H18" i="8"/>
  <c r="D17" i="7"/>
  <c r="E17" i="7"/>
  <c r="F17" i="7"/>
  <c r="G17" i="7"/>
  <c r="H17" i="7"/>
  <c r="D18" i="6"/>
  <c r="D23" i="6" s="1"/>
  <c r="E18" i="6"/>
  <c r="E23" i="6" s="1"/>
  <c r="F18" i="6"/>
  <c r="F23" i="6" s="1"/>
  <c r="G18" i="6"/>
  <c r="G23" i="6" s="1"/>
  <c r="H18" i="6"/>
  <c r="H23" i="6" s="1"/>
  <c r="D18" i="4"/>
  <c r="E18" i="4"/>
  <c r="F18" i="4"/>
  <c r="G18" i="4"/>
  <c r="H18" i="4"/>
  <c r="D19" i="5"/>
  <c r="E19" i="5"/>
  <c r="F19" i="5"/>
  <c r="G19" i="5"/>
  <c r="H19" i="5"/>
  <c r="D18" i="3"/>
  <c r="D23" i="3" s="1"/>
  <c r="E18" i="3"/>
  <c r="E23" i="3" s="1"/>
  <c r="F18" i="3"/>
  <c r="F23" i="3" s="1"/>
  <c r="G18" i="3"/>
  <c r="G23" i="3" s="1"/>
  <c r="H18" i="3"/>
  <c r="H23" i="3" s="1"/>
  <c r="G19" i="1"/>
  <c r="G24" i="1" s="1"/>
  <c r="F19" i="1"/>
  <c r="F24" i="1" s="1"/>
  <c r="H23" i="1"/>
  <c r="H19" i="1"/>
  <c r="H24" i="1" s="1"/>
  <c r="F22" i="3" l="1"/>
  <c r="H22" i="10" l="1"/>
  <c r="H23" i="10" s="1"/>
  <c r="G22" i="10"/>
  <c r="G23" i="10" s="1"/>
  <c r="F22" i="10"/>
  <c r="F23" i="10" s="1"/>
  <c r="E22" i="10"/>
  <c r="E23" i="10" s="1"/>
  <c r="D22" i="10"/>
  <c r="D23" i="10" s="1"/>
  <c r="H22" i="9"/>
  <c r="H23" i="9" s="1"/>
  <c r="G22" i="9"/>
  <c r="G23" i="9" s="1"/>
  <c r="F22" i="9"/>
  <c r="F23" i="9" s="1"/>
  <c r="E22" i="9"/>
  <c r="E23" i="9" s="1"/>
  <c r="D22" i="9"/>
  <c r="D23" i="9" s="1"/>
  <c r="H22" i="8"/>
  <c r="H23" i="8" s="1"/>
  <c r="G22" i="8"/>
  <c r="G23" i="8" s="1"/>
  <c r="F22" i="8"/>
  <c r="F23" i="8" s="1"/>
  <c r="E22" i="8"/>
  <c r="E23" i="8" s="1"/>
  <c r="D22" i="8"/>
  <c r="D23" i="8" s="1"/>
  <c r="H21" i="7"/>
  <c r="H22" i="7" s="1"/>
  <c r="G21" i="7"/>
  <c r="G22" i="7" s="1"/>
  <c r="F21" i="7"/>
  <c r="F22" i="7" s="1"/>
  <c r="E21" i="7"/>
  <c r="E22" i="7" s="1"/>
  <c r="D21" i="7"/>
  <c r="D22" i="7" s="1"/>
  <c r="H22" i="6"/>
  <c r="G22" i="6"/>
  <c r="F22" i="6"/>
  <c r="E22" i="6"/>
  <c r="D22" i="6"/>
  <c r="D22" i="2"/>
  <c r="E22" i="2"/>
  <c r="F22" i="2"/>
  <c r="G22" i="2"/>
  <c r="H22" i="2"/>
  <c r="H23" i="5"/>
  <c r="H24" i="5" s="1"/>
  <c r="G23" i="5"/>
  <c r="G24" i="5" s="1"/>
  <c r="F23" i="5"/>
  <c r="F24" i="5" s="1"/>
  <c r="E23" i="5"/>
  <c r="E24" i="5" s="1"/>
  <c r="D23" i="5"/>
  <c r="D24" i="5" s="1"/>
  <c r="H22" i="4"/>
  <c r="H23" i="4" s="1"/>
  <c r="G22" i="4"/>
  <c r="G23" i="4" s="1"/>
  <c r="F22" i="4"/>
  <c r="F23" i="4" s="1"/>
  <c r="E22" i="4"/>
  <c r="E23" i="4" s="1"/>
  <c r="D22" i="4"/>
  <c r="D23" i="4" s="1"/>
  <c r="H22" i="3"/>
  <c r="G22" i="3"/>
  <c r="E22" i="3"/>
  <c r="D22" i="3"/>
  <c r="D19" i="1"/>
  <c r="D23" i="1"/>
  <c r="E23" i="1"/>
  <c r="F23" i="1"/>
  <c r="G23" i="1"/>
  <c r="D18" i="2" l="1"/>
  <c r="D23" i="2" s="1"/>
  <c r="I17" i="7" l="1"/>
  <c r="E18" i="2"/>
  <c r="E23" i="2" s="1"/>
  <c r="F18" i="2"/>
  <c r="F23" i="2" s="1"/>
  <c r="H18" i="2"/>
  <c r="H23" i="2" s="1"/>
  <c r="G23" i="2" l="1"/>
</calcChain>
</file>

<file path=xl/sharedStrings.xml><?xml version="1.0" encoding="utf-8"?>
<sst xmlns="http://schemas.openxmlformats.org/spreadsheetml/2006/main" count="293" uniqueCount="86">
  <si>
    <t>№ рец.</t>
  </si>
  <si>
    <t>Прием пищи, наименование блюда</t>
  </si>
  <si>
    <t>Масса порции</t>
  </si>
  <si>
    <t>Пищевые вещества(г)</t>
  </si>
  <si>
    <t>Б</t>
  </si>
  <si>
    <t>Ж</t>
  </si>
  <si>
    <t>У</t>
  </si>
  <si>
    <t>Энергетическая ценность(ккал)</t>
  </si>
  <si>
    <r>
      <t xml:space="preserve">День: </t>
    </r>
    <r>
      <rPr>
        <sz val="11"/>
        <color theme="1"/>
        <rFont val="Calibri"/>
        <family val="2"/>
        <charset val="204"/>
        <scheme val="minor"/>
      </rPr>
      <t>понидельник</t>
    </r>
  </si>
  <si>
    <r>
      <t>Неделя:</t>
    </r>
    <r>
      <rPr>
        <sz val="11"/>
        <color theme="1"/>
        <rFont val="Calibri"/>
        <family val="2"/>
        <charset val="204"/>
        <scheme val="minor"/>
      </rPr>
      <t xml:space="preserve"> первая</t>
    </r>
  </si>
  <si>
    <r>
      <t xml:space="preserve">День: </t>
    </r>
    <r>
      <rPr>
        <sz val="11"/>
        <color theme="1"/>
        <rFont val="Calibri"/>
        <family val="2"/>
        <charset val="204"/>
        <scheme val="minor"/>
      </rPr>
      <t>вторник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</si>
  <si>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среда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</si>
  <si>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четверг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</si>
  <si>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пятница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</si>
  <si>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понидельник</t>
    </r>
  </si>
  <si>
    <r>
      <t>Неделя:</t>
    </r>
    <r>
      <rPr>
        <sz val="11"/>
        <color theme="1"/>
        <rFont val="Calibri"/>
        <family val="2"/>
        <charset val="204"/>
        <scheme val="minor"/>
      </rPr>
      <t xml:space="preserve"> вторая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</si>
  <si>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вторник</t>
    </r>
  </si>
  <si>
    <t>Хлеб ржаной</t>
  </si>
  <si>
    <t>Хлеб пшеничный</t>
  </si>
  <si>
    <t>Вафли</t>
  </si>
  <si>
    <t>Итого за 10 дней</t>
  </si>
  <si>
    <t xml:space="preserve">Итого за 10 дней соотношение </t>
  </si>
  <si>
    <t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t>
  </si>
  <si>
    <t>Завтрак</t>
  </si>
  <si>
    <t>Какао с молоком</t>
  </si>
  <si>
    <t>Итого за завтрак:</t>
  </si>
  <si>
    <t>Чай с сахаром</t>
  </si>
  <si>
    <t xml:space="preserve">         2-й завтрак</t>
  </si>
  <si>
    <t>Сок фруктовый</t>
  </si>
  <si>
    <t>Итого за 2-ой завтрак</t>
  </si>
  <si>
    <t>Печенье</t>
  </si>
  <si>
    <t>Компот из смеси сухофруктов</t>
  </si>
  <si>
    <r>
      <t xml:space="preserve">Возрастная категория: </t>
    </r>
    <r>
      <rPr>
        <sz val="11"/>
        <color theme="1"/>
        <rFont val="Calibri"/>
        <family val="2"/>
        <charset val="204"/>
        <scheme val="minor"/>
      </rPr>
      <t>с 7-11 лет ОВЗ</t>
    </r>
  </si>
  <si>
    <t>Пряники</t>
  </si>
  <si>
    <t>Компот из свежих плодов</t>
  </si>
  <si>
    <t>Кофейный напиток с молоком</t>
  </si>
  <si>
    <t>Итого за день</t>
  </si>
  <si>
    <t>54-16к</t>
  </si>
  <si>
    <t>Каша "Дружба"</t>
  </si>
  <si>
    <t>54-21гн</t>
  </si>
  <si>
    <t>пром</t>
  </si>
  <si>
    <t>Яблоко</t>
  </si>
  <si>
    <t>54-28м</t>
  </si>
  <si>
    <t>54-2гн</t>
  </si>
  <si>
    <t>54-1з</t>
  </si>
  <si>
    <t>Сыр твердых сортов в нарезке</t>
  </si>
  <si>
    <t>54-4м</t>
  </si>
  <si>
    <t>Котлета из говядины</t>
  </si>
  <si>
    <t>54-3гн</t>
  </si>
  <si>
    <t>54-11р</t>
  </si>
  <si>
    <t>Рыба тушеная в томате с овощами (минтай)</t>
  </si>
  <si>
    <t>54-4гн</t>
  </si>
  <si>
    <t>Чай с молоком и сахаром</t>
  </si>
  <si>
    <t>54-23гн</t>
  </si>
  <si>
    <t>Апельсин</t>
  </si>
  <si>
    <t>54-4г</t>
  </si>
  <si>
    <t>Каша гречневая рассыпчатая</t>
  </si>
  <si>
    <t>54-21г</t>
  </si>
  <si>
    <t>Горошница</t>
  </si>
  <si>
    <t>54-2м</t>
  </si>
  <si>
    <t>Гуляш из говядины</t>
  </si>
  <si>
    <t>Чай с лимоном и сахаром</t>
  </si>
  <si>
    <t>Винегрет с растительным маслом</t>
  </si>
  <si>
    <t>Чай с молоком и  сахаром</t>
  </si>
  <si>
    <t>Жаркое по - домашнему из курицы</t>
  </si>
  <si>
    <t>54-3м</t>
  </si>
  <si>
    <t>Голубцы ленивые</t>
  </si>
  <si>
    <t>54-6г</t>
  </si>
  <si>
    <t>Рис отварной</t>
  </si>
  <si>
    <t>54-21м</t>
  </si>
  <si>
    <t>Макароны отварные</t>
  </si>
  <si>
    <t>54-1м</t>
  </si>
  <si>
    <t>Курица отварная</t>
  </si>
  <si>
    <t>54-12м</t>
  </si>
  <si>
    <t>Плов с курицей</t>
  </si>
  <si>
    <t>54-9г</t>
  </si>
  <si>
    <t>Рагу из овощей</t>
  </si>
  <si>
    <r>
      <t xml:space="preserve">Сезон: </t>
    </r>
    <r>
      <rPr>
        <sz val="11"/>
        <color theme="1"/>
        <rFont val="Calibri"/>
        <family val="2"/>
        <charset val="204"/>
        <scheme val="minor"/>
      </rPr>
      <t>весенний</t>
    </r>
  </si>
  <si>
    <t>Сыр твердых сортов в нарезки</t>
  </si>
  <si>
    <t xml:space="preserve">Яблоко  </t>
  </si>
  <si>
    <t>5416з</t>
  </si>
  <si>
    <t>54-6к</t>
  </si>
  <si>
    <t>Каша вязкая молочная пшенная</t>
  </si>
  <si>
    <t>54-5з</t>
  </si>
  <si>
    <t>Салат из свежих помидоров и огурцов</t>
  </si>
  <si>
    <r>
      <t xml:space="preserve">Сезон: </t>
    </r>
    <r>
      <rPr>
        <sz val="11"/>
        <color theme="1"/>
        <rFont val="Calibri"/>
        <family val="2"/>
        <charset val="204"/>
        <scheme val="minor"/>
      </rPr>
      <t>весенние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</si>
</sst>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4" fillId="0" borderId="1" xfId="0" applyFont="1" applyBorder="1"/>
    <xf numFmtId="10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E353D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J9" sqref="J9"/>
    </sheetView>
  </sheetViews>
  <sheetFormatPr defaultRowHeight="15" x14ac:dyDescent="0.25"/>
  <cols>
    <col min="1" max="1" width="8" customWidth="1"/>
    <col min="3" max="3" width="17.7109375" customWidth="1"/>
    <col min="4" max="4" width="13.7109375" customWidth="1"/>
    <col min="5" max="5" width="11" customWidth="1"/>
    <col min="6" max="6" width="10" customWidth="1"/>
    <col min="7" max="7" width="9.7109375" customWidth="1"/>
    <col min="8" max="8" width="10.5703125" customWidth="1"/>
  </cols>
  <sheetData>
    <row r="1" spans="1:8" ht="8.25" customHeight="1" x14ac:dyDescent="0.25"/>
    <row r="2" spans="1:8" hidden="1" x14ac:dyDescent="0.25"/>
    <row r="3" spans="1:8" x14ac:dyDescent="0.25">
      <c r="A3" s="21" t="s">
        <v>8</v>
      </c>
      <c r="B3" s="21"/>
      <c r="C3" s="21"/>
      <c r="D3" s="21"/>
      <c r="E3" s="21"/>
      <c r="F3" s="21"/>
      <c r="G3" s="3"/>
    </row>
    <row r="4" spans="1:8" x14ac:dyDescent="0.25">
      <c r="A4" s="3"/>
      <c r="B4" s="3"/>
      <c r="C4" s="3"/>
      <c r="D4" s="3"/>
      <c r="E4" s="3"/>
      <c r="F4" s="3"/>
      <c r="G4" s="3"/>
    </row>
    <row r="5" spans="1:8" x14ac:dyDescent="0.25">
      <c r="A5" s="22" t="s">
        <v>9</v>
      </c>
      <c r="B5" s="22"/>
      <c r="C5" s="22"/>
      <c r="D5" s="22"/>
      <c r="E5" s="22"/>
      <c r="F5" s="22"/>
      <c r="G5" s="22"/>
    </row>
    <row r="6" spans="1:8" x14ac:dyDescent="0.25">
      <c r="A6" s="3"/>
      <c r="B6" s="3"/>
      <c r="C6" s="3"/>
      <c r="D6" s="3"/>
      <c r="E6" s="3"/>
      <c r="F6" s="3"/>
      <c r="G6" s="3"/>
    </row>
    <row r="7" spans="1:8" x14ac:dyDescent="0.25">
      <c r="A7" s="21" t="s">
        <v>77</v>
      </c>
      <c r="B7" s="21"/>
      <c r="C7" s="21"/>
      <c r="D7" s="21"/>
      <c r="E7" s="21"/>
      <c r="F7" s="21"/>
      <c r="G7" s="21"/>
    </row>
    <row r="8" spans="1:8" x14ac:dyDescent="0.25">
      <c r="A8" s="3"/>
      <c r="B8" s="3"/>
      <c r="C8" s="3"/>
      <c r="D8" s="3"/>
      <c r="E8" s="3"/>
      <c r="F8" s="3"/>
      <c r="G8" s="3"/>
    </row>
    <row r="9" spans="1:8" x14ac:dyDescent="0.25">
      <c r="A9" s="21" t="s">
        <v>32</v>
      </c>
      <c r="B9" s="21"/>
      <c r="C9" s="21"/>
      <c r="D9" s="21"/>
      <c r="E9" s="21"/>
      <c r="F9" s="21"/>
      <c r="G9" s="21"/>
    </row>
    <row r="11" spans="1:8" ht="52.5" customHeight="1" x14ac:dyDescent="0.25">
      <c r="A11" s="31" t="s">
        <v>0</v>
      </c>
      <c r="B11" s="33" t="s">
        <v>1</v>
      </c>
      <c r="C11" s="34"/>
      <c r="D11" s="31" t="s">
        <v>2</v>
      </c>
      <c r="E11" s="39" t="s">
        <v>3</v>
      </c>
      <c r="F11" s="40"/>
      <c r="G11" s="41"/>
      <c r="H11" s="37" t="s">
        <v>7</v>
      </c>
    </row>
    <row r="12" spans="1:8" x14ac:dyDescent="0.25">
      <c r="A12" s="32"/>
      <c r="B12" s="35"/>
      <c r="C12" s="36"/>
      <c r="D12" s="32"/>
      <c r="E12" s="2" t="s">
        <v>4</v>
      </c>
      <c r="F12" s="2" t="s">
        <v>5</v>
      </c>
      <c r="G12" s="2" t="s">
        <v>6</v>
      </c>
      <c r="H12" s="38"/>
    </row>
    <row r="13" spans="1:8" x14ac:dyDescent="0.25">
      <c r="A13" s="4"/>
      <c r="B13" s="29" t="s">
        <v>23</v>
      </c>
      <c r="C13" s="30"/>
      <c r="D13" s="5"/>
      <c r="E13" s="2"/>
      <c r="F13" s="2"/>
      <c r="G13" s="2"/>
      <c r="H13" s="14"/>
    </row>
    <row r="14" spans="1:8" ht="20.25" customHeight="1" x14ac:dyDescent="0.25">
      <c r="A14" s="2" t="s">
        <v>37</v>
      </c>
      <c r="B14" s="27" t="s">
        <v>38</v>
      </c>
      <c r="C14" s="26"/>
      <c r="D14" s="9">
        <v>200</v>
      </c>
      <c r="E14" s="9">
        <v>5</v>
      </c>
      <c r="F14" s="9">
        <v>5.9</v>
      </c>
      <c r="G14" s="9">
        <v>24</v>
      </c>
      <c r="H14" s="11">
        <v>168.9</v>
      </c>
    </row>
    <row r="15" spans="1:8" ht="29.25" customHeight="1" x14ac:dyDescent="0.25">
      <c r="A15" s="2" t="s">
        <v>53</v>
      </c>
      <c r="B15" s="27" t="s">
        <v>35</v>
      </c>
      <c r="C15" s="26"/>
      <c r="D15" s="9">
        <v>200</v>
      </c>
      <c r="E15" s="9">
        <v>3.9</v>
      </c>
      <c r="F15" s="9">
        <v>2.9</v>
      </c>
      <c r="G15" s="9">
        <v>11.2</v>
      </c>
      <c r="H15" s="11">
        <v>86</v>
      </c>
    </row>
    <row r="16" spans="1:8" ht="32.25" customHeight="1" x14ac:dyDescent="0.25">
      <c r="A16" s="2" t="s">
        <v>44</v>
      </c>
      <c r="B16" s="27" t="s">
        <v>45</v>
      </c>
      <c r="C16" s="26"/>
      <c r="D16" s="9">
        <v>20</v>
      </c>
      <c r="E16" s="9">
        <v>4.5999999999999996</v>
      </c>
      <c r="F16" s="9">
        <v>5.9</v>
      </c>
      <c r="G16" s="19">
        <v>0</v>
      </c>
      <c r="H16" s="9">
        <v>71.7</v>
      </c>
    </row>
    <row r="17" spans="1:8" ht="14.45" customHeight="1" x14ac:dyDescent="0.25">
      <c r="A17" s="2" t="s">
        <v>40</v>
      </c>
      <c r="B17" s="27" t="s">
        <v>17</v>
      </c>
      <c r="C17" s="26"/>
      <c r="D17" s="9">
        <v>40</v>
      </c>
      <c r="E17" s="9">
        <v>2.6</v>
      </c>
      <c r="F17" s="9">
        <v>0.5</v>
      </c>
      <c r="G17" s="9">
        <v>13.4</v>
      </c>
      <c r="H17" s="9">
        <v>68.3</v>
      </c>
    </row>
    <row r="18" spans="1:8" ht="14.45" customHeight="1" x14ac:dyDescent="0.25">
      <c r="A18" s="2" t="s">
        <v>40</v>
      </c>
      <c r="B18" s="27" t="s">
        <v>18</v>
      </c>
      <c r="C18" s="26"/>
      <c r="D18" s="9">
        <v>40</v>
      </c>
      <c r="E18" s="9">
        <v>3</v>
      </c>
      <c r="F18" s="9">
        <v>0.3</v>
      </c>
      <c r="G18" s="9">
        <v>19.7</v>
      </c>
      <c r="H18" s="9">
        <v>93.8</v>
      </c>
    </row>
    <row r="19" spans="1:8" x14ac:dyDescent="0.25">
      <c r="A19" s="2"/>
      <c r="B19" s="25" t="s">
        <v>25</v>
      </c>
      <c r="C19" s="28"/>
      <c r="D19" s="8">
        <f>SUM(D14:D18)</f>
        <v>500</v>
      </c>
      <c r="E19" s="8">
        <v>24.7</v>
      </c>
      <c r="F19" s="8">
        <f>SUM(F14:F18)</f>
        <v>15.500000000000002</v>
      </c>
      <c r="G19" s="8">
        <f>SUM(G14:G18)</f>
        <v>68.3</v>
      </c>
      <c r="H19" s="8">
        <f>SUM(H14:H18)</f>
        <v>488.70000000000005</v>
      </c>
    </row>
    <row r="20" spans="1:8" x14ac:dyDescent="0.25">
      <c r="A20" s="2"/>
      <c r="B20" s="25" t="s">
        <v>27</v>
      </c>
      <c r="C20" s="26"/>
      <c r="D20" s="2"/>
      <c r="E20" s="2"/>
      <c r="F20" s="2"/>
      <c r="G20" s="2"/>
      <c r="H20" s="2"/>
    </row>
    <row r="21" spans="1:8" ht="14.45" customHeight="1" x14ac:dyDescent="0.25">
      <c r="A21" s="2">
        <v>604</v>
      </c>
      <c r="B21" s="27" t="s">
        <v>30</v>
      </c>
      <c r="C21" s="26"/>
      <c r="D21" s="15">
        <v>30</v>
      </c>
      <c r="E21" s="15">
        <v>2.25</v>
      </c>
      <c r="F21" s="15">
        <v>2.94</v>
      </c>
      <c r="G21" s="15">
        <v>22.32</v>
      </c>
      <c r="H21" s="15">
        <v>125.1</v>
      </c>
    </row>
    <row r="22" spans="1:8" ht="28.15" customHeight="1" x14ac:dyDescent="0.25">
      <c r="A22" s="2">
        <v>868</v>
      </c>
      <c r="B22" s="27" t="s">
        <v>31</v>
      </c>
      <c r="C22" s="26"/>
      <c r="D22" s="15">
        <v>200</v>
      </c>
      <c r="E22" s="15">
        <v>0.04</v>
      </c>
      <c r="F22" s="15">
        <v>0</v>
      </c>
      <c r="G22" s="15">
        <v>24.76</v>
      </c>
      <c r="H22" s="15">
        <v>94.2</v>
      </c>
    </row>
    <row r="23" spans="1:8" ht="18" customHeight="1" x14ac:dyDescent="0.25">
      <c r="A23" s="2"/>
      <c r="B23" s="25" t="s">
        <v>29</v>
      </c>
      <c r="C23" s="28"/>
      <c r="D23" s="16">
        <f>SUM(D21:D22)</f>
        <v>230</v>
      </c>
      <c r="E23" s="16">
        <f>SUM(E21:E22)</f>
        <v>2.29</v>
      </c>
      <c r="F23" s="16">
        <f>SUM(F21:F22)</f>
        <v>2.94</v>
      </c>
      <c r="G23" s="16">
        <f>SUM(G21:G22)</f>
        <v>47.08</v>
      </c>
      <c r="H23" s="16">
        <f>SUM(H21:H22)</f>
        <v>219.3</v>
      </c>
    </row>
    <row r="24" spans="1:8" ht="15.75" x14ac:dyDescent="0.25">
      <c r="A24" s="12"/>
      <c r="B24" s="23" t="s">
        <v>36</v>
      </c>
      <c r="C24" s="24"/>
      <c r="D24" s="17"/>
      <c r="E24" s="18">
        <v>26.99</v>
      </c>
      <c r="F24" s="18">
        <f>SUM(F23,F19)</f>
        <v>18.440000000000001</v>
      </c>
      <c r="G24" s="18">
        <f>SUM(G23,G19)</f>
        <v>115.38</v>
      </c>
      <c r="H24" s="18">
        <f>SUM(H23,H19)</f>
        <v>708</v>
      </c>
    </row>
  </sheetData>
  <mergeCells count="21">
    <mergeCell ref="A11:A12"/>
    <mergeCell ref="B11:C12"/>
    <mergeCell ref="D11:D12"/>
    <mergeCell ref="H11:H12"/>
    <mergeCell ref="E11:G11"/>
    <mergeCell ref="A3:F3"/>
    <mergeCell ref="A5:G5"/>
    <mergeCell ref="A7:G7"/>
    <mergeCell ref="A9:G9"/>
    <mergeCell ref="B24:C24"/>
    <mergeCell ref="B20:C20"/>
    <mergeCell ref="B21:C21"/>
    <mergeCell ref="B22:C22"/>
    <mergeCell ref="B23:C23"/>
    <mergeCell ref="B13:C13"/>
    <mergeCell ref="B18:C18"/>
    <mergeCell ref="B19:C19"/>
    <mergeCell ref="B14:C14"/>
    <mergeCell ref="B15:C15"/>
    <mergeCell ref="B17:C17"/>
    <mergeCell ref="B16:C16"/>
  </mergeCells>
  <pageMargins left="0.7" right="0.7" top="0.75" bottom="0.75" header="0.3" footer="0.3"/>
  <pageSetup paperSize="9" scale="97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L26" sqref="L26"/>
    </sheetView>
  </sheetViews>
  <sheetFormatPr defaultRowHeight="15" x14ac:dyDescent="0.25"/>
  <cols>
    <col min="1" max="1" width="7.140625" customWidth="1"/>
    <col min="3" max="3" width="13.42578125" customWidth="1"/>
    <col min="4" max="4" width="10.42578125" customWidth="1"/>
    <col min="5" max="5" width="10.7109375" customWidth="1"/>
    <col min="6" max="6" width="11.28515625" customWidth="1"/>
    <col min="7" max="7" width="11" customWidth="1"/>
    <col min="8" max="8" width="10.7109375" customWidth="1"/>
  </cols>
  <sheetData>
    <row r="1" spans="1:8" ht="9.75" customHeight="1" x14ac:dyDescent="0.25"/>
    <row r="2" spans="1:8" x14ac:dyDescent="0.25">
      <c r="A2" s="21" t="s">
        <v>13</v>
      </c>
      <c r="B2" s="21"/>
      <c r="C2" s="21"/>
      <c r="D2" s="21"/>
      <c r="E2" s="21"/>
      <c r="F2" s="21"/>
      <c r="G2" s="3"/>
    </row>
    <row r="3" spans="1:8" ht="6.7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22" t="s">
        <v>15</v>
      </c>
      <c r="B4" s="22"/>
      <c r="C4" s="22"/>
      <c r="D4" s="22"/>
      <c r="E4" s="22"/>
      <c r="F4" s="22"/>
      <c r="G4" s="22"/>
    </row>
    <row r="5" spans="1:8" ht="6.75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21" t="s">
        <v>77</v>
      </c>
      <c r="B6" s="21"/>
      <c r="C6" s="21"/>
      <c r="D6" s="21"/>
      <c r="E6" s="21"/>
      <c r="F6" s="21"/>
      <c r="G6" s="21"/>
    </row>
    <row r="7" spans="1:8" ht="3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21" t="s">
        <v>32</v>
      </c>
      <c r="B8" s="21"/>
      <c r="C8" s="21"/>
      <c r="D8" s="21"/>
      <c r="E8" s="21"/>
      <c r="F8" s="21"/>
      <c r="G8" s="21"/>
    </row>
    <row r="9" spans="1:8" ht="7.5" customHeight="1" x14ac:dyDescent="0.25"/>
    <row r="10" spans="1:8" ht="15" customHeight="1" x14ac:dyDescent="0.25">
      <c r="A10" s="31" t="s">
        <v>0</v>
      </c>
      <c r="B10" s="33" t="s">
        <v>1</v>
      </c>
      <c r="C10" s="34"/>
      <c r="D10" s="31" t="s">
        <v>2</v>
      </c>
      <c r="E10" s="45" t="s">
        <v>3</v>
      </c>
      <c r="F10" s="45"/>
      <c r="G10" s="45"/>
      <c r="H10" s="37" t="s">
        <v>7</v>
      </c>
    </row>
    <row r="11" spans="1:8" ht="44.25" customHeight="1" x14ac:dyDescent="0.25">
      <c r="A11" s="44"/>
      <c r="B11" s="35"/>
      <c r="C11" s="36"/>
      <c r="D11" s="32"/>
      <c r="E11" s="2" t="s">
        <v>4</v>
      </c>
      <c r="F11" s="2" t="s">
        <v>5</v>
      </c>
      <c r="G11" s="2" t="s">
        <v>6</v>
      </c>
      <c r="H11" s="38"/>
    </row>
    <row r="12" spans="1:8" x14ac:dyDescent="0.25">
      <c r="A12" s="2"/>
      <c r="B12" s="29" t="s">
        <v>23</v>
      </c>
      <c r="C12" s="30"/>
      <c r="D12" s="2"/>
      <c r="E12" s="2"/>
      <c r="F12" s="2"/>
      <c r="G12" s="2"/>
      <c r="H12" s="2"/>
    </row>
    <row r="13" spans="1:8" ht="16.5" customHeight="1" x14ac:dyDescent="0.25">
      <c r="A13" s="2" t="s">
        <v>75</v>
      </c>
      <c r="B13" s="27" t="s">
        <v>76</v>
      </c>
      <c r="C13" s="26"/>
      <c r="D13" s="9">
        <v>150</v>
      </c>
      <c r="E13" s="9">
        <v>2.9</v>
      </c>
      <c r="F13" s="9">
        <v>7.5</v>
      </c>
      <c r="G13" s="9">
        <v>13.6</v>
      </c>
      <c r="H13" s="9">
        <v>133.30000000000001</v>
      </c>
    </row>
    <row r="14" spans="1:8" ht="16.5" customHeight="1" x14ac:dyDescent="0.25">
      <c r="A14" s="2" t="s">
        <v>46</v>
      </c>
      <c r="B14" s="27" t="s">
        <v>47</v>
      </c>
      <c r="C14" s="26"/>
      <c r="D14" s="11">
        <v>90</v>
      </c>
      <c r="E14" s="11">
        <v>16.399999999999999</v>
      </c>
      <c r="F14" s="11">
        <v>15.7</v>
      </c>
      <c r="G14" s="11">
        <v>14.8</v>
      </c>
      <c r="H14" s="11">
        <v>265.7</v>
      </c>
    </row>
    <row r="15" spans="1:8" ht="29.25" customHeight="1" x14ac:dyDescent="0.25">
      <c r="A15" s="2" t="s">
        <v>39</v>
      </c>
      <c r="B15" s="27" t="s">
        <v>24</v>
      </c>
      <c r="C15" s="26"/>
      <c r="D15" s="9">
        <v>200</v>
      </c>
      <c r="E15" s="9">
        <v>4.7</v>
      </c>
      <c r="F15" s="9">
        <v>3.5</v>
      </c>
      <c r="G15" s="9">
        <v>12.5</v>
      </c>
      <c r="H15" s="9">
        <v>100.4</v>
      </c>
    </row>
    <row r="16" spans="1:8" ht="17.25" customHeight="1" x14ac:dyDescent="0.25">
      <c r="A16" s="2" t="s">
        <v>40</v>
      </c>
      <c r="B16" s="27" t="s">
        <v>54</v>
      </c>
      <c r="C16" s="26"/>
      <c r="D16" s="9">
        <v>100</v>
      </c>
      <c r="E16" s="9">
        <v>0.9</v>
      </c>
      <c r="F16" s="9">
        <v>0.2</v>
      </c>
      <c r="G16" s="9">
        <v>8.1</v>
      </c>
      <c r="H16" s="9">
        <v>37.799999999999997</v>
      </c>
    </row>
    <row r="17" spans="1:8" ht="14.45" customHeight="1" x14ac:dyDescent="0.25">
      <c r="A17" s="2" t="s">
        <v>40</v>
      </c>
      <c r="B17" s="27" t="s">
        <v>18</v>
      </c>
      <c r="C17" s="26"/>
      <c r="D17" s="11">
        <v>40</v>
      </c>
      <c r="E17" s="11">
        <v>3</v>
      </c>
      <c r="F17" s="11">
        <v>0.3</v>
      </c>
      <c r="G17" s="11">
        <v>19.7</v>
      </c>
      <c r="H17" s="11">
        <v>93.8</v>
      </c>
    </row>
    <row r="18" spans="1:8" ht="15" customHeight="1" x14ac:dyDescent="0.25">
      <c r="A18" s="1"/>
      <c r="B18" s="25" t="s">
        <v>25</v>
      </c>
      <c r="C18" s="28"/>
      <c r="D18" s="8">
        <f>SUM(D13:D17)</f>
        <v>580</v>
      </c>
      <c r="E18" s="8">
        <f>SUM(E13:E17)</f>
        <v>27.899999999999995</v>
      </c>
      <c r="F18" s="8">
        <f>SUM(F13:F17)</f>
        <v>27.2</v>
      </c>
      <c r="G18" s="8">
        <f>SUM(G13:G17)</f>
        <v>68.7</v>
      </c>
      <c r="H18" s="8">
        <f>SUM(H13:H17)</f>
        <v>630.99999999999989</v>
      </c>
    </row>
    <row r="19" spans="1:8" x14ac:dyDescent="0.25">
      <c r="A19" s="2"/>
      <c r="B19" s="25" t="s">
        <v>27</v>
      </c>
      <c r="C19" s="26"/>
      <c r="D19" s="2"/>
      <c r="E19" s="2"/>
      <c r="F19" s="2"/>
      <c r="G19" s="2"/>
      <c r="H19" s="2"/>
    </row>
    <row r="20" spans="1:8" ht="19.899999999999999" customHeight="1" x14ac:dyDescent="0.25">
      <c r="A20" s="2">
        <v>604</v>
      </c>
      <c r="B20" s="27" t="s">
        <v>30</v>
      </c>
      <c r="C20" s="26"/>
      <c r="D20" s="15">
        <v>30</v>
      </c>
      <c r="E20" s="15">
        <v>2.25</v>
      </c>
      <c r="F20" s="15">
        <v>2.94</v>
      </c>
      <c r="G20" s="15">
        <v>22.32</v>
      </c>
      <c r="H20" s="15">
        <v>125.1</v>
      </c>
    </row>
    <row r="21" spans="1:8" ht="31.15" customHeight="1" x14ac:dyDescent="0.25">
      <c r="A21" s="2">
        <v>868</v>
      </c>
      <c r="B21" s="27" t="s">
        <v>31</v>
      </c>
      <c r="C21" s="26"/>
      <c r="D21" s="15">
        <v>200</v>
      </c>
      <c r="E21" s="15">
        <v>0.04</v>
      </c>
      <c r="F21" s="15">
        <v>0</v>
      </c>
      <c r="G21" s="15">
        <v>24.76</v>
      </c>
      <c r="H21" s="15">
        <v>94.2</v>
      </c>
    </row>
    <row r="22" spans="1:8" ht="26.45" customHeight="1" x14ac:dyDescent="0.25">
      <c r="A22" s="2"/>
      <c r="B22" s="25" t="s">
        <v>29</v>
      </c>
      <c r="C22" s="28"/>
      <c r="D22" s="16">
        <f>SUM(D20:D21)</f>
        <v>230</v>
      </c>
      <c r="E22" s="16">
        <f>SUM(E20:E21)</f>
        <v>2.29</v>
      </c>
      <c r="F22" s="16">
        <f>SUM(F20:F21)</f>
        <v>2.94</v>
      </c>
      <c r="G22" s="16">
        <f>SUM(G20:G21)</f>
        <v>47.08</v>
      </c>
      <c r="H22" s="16">
        <f>SUM(H20:H21)</f>
        <v>219.3</v>
      </c>
    </row>
    <row r="23" spans="1:8" x14ac:dyDescent="0.25">
      <c r="B23" s="25" t="s">
        <v>36</v>
      </c>
      <c r="C23" s="28"/>
      <c r="D23" s="16">
        <f>SUM(D22,D18)</f>
        <v>810</v>
      </c>
      <c r="E23" s="16">
        <f>SUM(E22,E18)</f>
        <v>30.189999999999994</v>
      </c>
      <c r="F23" s="16">
        <f>SUM(F22,F18)</f>
        <v>30.14</v>
      </c>
      <c r="G23" s="16">
        <f>SUM(G22,G18)</f>
        <v>115.78</v>
      </c>
      <c r="H23" s="16">
        <f>SUM(H22,H18)</f>
        <v>850.3</v>
      </c>
    </row>
    <row r="24" spans="1:8" x14ac:dyDescent="0.25">
      <c r="A24" s="2"/>
      <c r="B24" s="27" t="s">
        <v>20</v>
      </c>
      <c r="C24" s="26"/>
      <c r="D24" s="2"/>
      <c r="E24" s="6">
        <v>24.48</v>
      </c>
      <c r="F24" s="6">
        <v>27.66</v>
      </c>
      <c r="G24" s="6">
        <v>112.56</v>
      </c>
      <c r="H24" s="6">
        <v>799.38</v>
      </c>
    </row>
    <row r="25" spans="1:8" x14ac:dyDescent="0.25">
      <c r="A25" s="2"/>
      <c r="B25" s="27" t="s">
        <v>21</v>
      </c>
      <c r="C25" s="26"/>
      <c r="D25" s="2"/>
      <c r="E25" s="7">
        <v>0.1208</v>
      </c>
      <c r="F25" s="7">
        <v>0.30740000000000001</v>
      </c>
      <c r="G25" s="7">
        <v>0.55579999999999996</v>
      </c>
      <c r="H25" s="6"/>
    </row>
    <row r="27" spans="1:8" ht="36" customHeight="1" x14ac:dyDescent="0.25">
      <c r="A27" s="56" t="s">
        <v>22</v>
      </c>
      <c r="B27" s="56"/>
      <c r="C27" s="56"/>
      <c r="D27" s="56"/>
      <c r="E27" s="56"/>
      <c r="F27" s="56"/>
      <c r="G27" s="56"/>
      <c r="H27" s="56"/>
    </row>
    <row r="28" spans="1:8" ht="22.9" customHeight="1" x14ac:dyDescent="0.25"/>
  </sheetData>
  <mergeCells count="24">
    <mergeCell ref="B24:C24"/>
    <mergeCell ref="B25:C25"/>
    <mergeCell ref="A27:H27"/>
    <mergeCell ref="B18:C18"/>
    <mergeCell ref="H10:H11"/>
    <mergeCell ref="B12:C12"/>
    <mergeCell ref="B15:C15"/>
    <mergeCell ref="B16:C16"/>
    <mergeCell ref="B17:C17"/>
    <mergeCell ref="B19:C19"/>
    <mergeCell ref="B22:C22"/>
    <mergeCell ref="B20:C20"/>
    <mergeCell ref="B21:C21"/>
    <mergeCell ref="B13:C13"/>
    <mergeCell ref="B23:C23"/>
    <mergeCell ref="B14:C14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3"/>
  <sheetViews>
    <sheetView topLeftCell="A7" workbookViewId="0">
      <selection activeCell="N14" sqref="N14"/>
    </sheetView>
  </sheetViews>
  <sheetFormatPr defaultRowHeight="15" x14ac:dyDescent="0.25"/>
  <cols>
    <col min="1" max="1" width="7.5703125" customWidth="1"/>
    <col min="3" max="3" width="16.28515625" customWidth="1"/>
    <col min="4" max="4" width="8.140625" customWidth="1"/>
    <col min="5" max="5" width="8.28515625" customWidth="1"/>
    <col min="6" max="6" width="8.140625" customWidth="1"/>
    <col min="7" max="7" width="8.85546875" customWidth="1"/>
    <col min="8" max="8" width="15.28515625" customWidth="1"/>
  </cols>
  <sheetData>
    <row r="2" spans="1:8" x14ac:dyDescent="0.25">
      <c r="A2" s="21" t="s">
        <v>10</v>
      </c>
      <c r="B2" s="21"/>
      <c r="C2" s="21"/>
      <c r="D2" s="21"/>
      <c r="E2" s="21"/>
      <c r="F2" s="21"/>
      <c r="G2" s="3"/>
    </row>
    <row r="3" spans="1:8" hidden="1" x14ac:dyDescent="0.25">
      <c r="A3" s="3"/>
      <c r="B3" s="3"/>
      <c r="C3" s="3"/>
      <c r="D3" s="3"/>
      <c r="E3" s="3"/>
      <c r="F3" s="3"/>
      <c r="G3" s="3"/>
    </row>
    <row r="4" spans="1:8" x14ac:dyDescent="0.25">
      <c r="A4" s="22" t="s">
        <v>9</v>
      </c>
      <c r="B4" s="22"/>
      <c r="C4" s="22"/>
      <c r="D4" s="22"/>
      <c r="E4" s="22"/>
      <c r="F4" s="22"/>
      <c r="G4" s="22"/>
    </row>
    <row r="5" spans="1:8" ht="0.75" customHeight="1" x14ac:dyDescent="0.25">
      <c r="A5" s="3"/>
      <c r="B5" s="3"/>
      <c r="C5" s="3"/>
      <c r="D5" s="3"/>
      <c r="E5" s="3"/>
      <c r="F5" s="3"/>
      <c r="G5" s="3"/>
    </row>
    <row r="6" spans="1:8" x14ac:dyDescent="0.25">
      <c r="A6" s="21" t="s">
        <v>77</v>
      </c>
      <c r="B6" s="21"/>
      <c r="C6" s="21"/>
      <c r="D6" s="21"/>
      <c r="E6" s="21"/>
      <c r="F6" s="21"/>
      <c r="G6" s="21"/>
    </row>
    <row r="7" spans="1:8" ht="5.25" customHeight="1" x14ac:dyDescent="0.25">
      <c r="A7" s="3"/>
      <c r="B7" s="3"/>
      <c r="C7" s="3"/>
      <c r="D7" s="3"/>
      <c r="E7" s="3"/>
      <c r="F7" s="3"/>
      <c r="G7" s="3"/>
    </row>
    <row r="8" spans="1:8" x14ac:dyDescent="0.25">
      <c r="A8" s="21" t="s">
        <v>32</v>
      </c>
      <c r="B8" s="21"/>
      <c r="C8" s="21"/>
      <c r="D8" s="21"/>
      <c r="E8" s="21"/>
      <c r="F8" s="21"/>
      <c r="G8" s="21"/>
    </row>
    <row r="10" spans="1:8" ht="15" customHeight="1" x14ac:dyDescent="0.25">
      <c r="A10" s="31" t="s">
        <v>0</v>
      </c>
      <c r="B10" s="33" t="s">
        <v>1</v>
      </c>
      <c r="C10" s="34"/>
      <c r="D10" s="31" t="s">
        <v>2</v>
      </c>
      <c r="E10" s="45" t="s">
        <v>3</v>
      </c>
      <c r="F10" s="45"/>
      <c r="G10" s="45"/>
      <c r="H10" s="37" t="s">
        <v>7</v>
      </c>
    </row>
    <row r="11" spans="1:8" x14ac:dyDescent="0.25">
      <c r="A11" s="44"/>
      <c r="B11" s="35"/>
      <c r="C11" s="36"/>
      <c r="D11" s="32"/>
      <c r="E11" s="2" t="s">
        <v>4</v>
      </c>
      <c r="F11" s="2" t="s">
        <v>5</v>
      </c>
      <c r="G11" s="2" t="s">
        <v>6</v>
      </c>
      <c r="H11" s="38"/>
    </row>
    <row r="12" spans="1:8" ht="24.75" customHeight="1" x14ac:dyDescent="0.25">
      <c r="A12" s="2"/>
      <c r="B12" s="29" t="s">
        <v>23</v>
      </c>
      <c r="C12" s="30"/>
      <c r="D12" s="2"/>
      <c r="E12" s="2"/>
      <c r="F12" s="2"/>
      <c r="G12" s="2"/>
      <c r="H12" s="38"/>
    </row>
    <row r="13" spans="1:8" ht="29.25" customHeight="1" x14ac:dyDescent="0.25">
      <c r="A13" s="2" t="s">
        <v>40</v>
      </c>
      <c r="B13" s="27" t="s">
        <v>54</v>
      </c>
      <c r="C13" s="26"/>
      <c r="D13" s="9">
        <v>100</v>
      </c>
      <c r="E13" s="9">
        <v>0.9</v>
      </c>
      <c r="F13" s="9">
        <v>0.2</v>
      </c>
      <c r="G13" s="9">
        <v>8.1</v>
      </c>
      <c r="H13" s="9">
        <v>37.799999999999997</v>
      </c>
    </row>
    <row r="14" spans="1:8" ht="40.5" customHeight="1" x14ac:dyDescent="0.25">
      <c r="A14" s="2" t="s">
        <v>42</v>
      </c>
      <c r="B14" s="27" t="s">
        <v>64</v>
      </c>
      <c r="C14" s="26"/>
      <c r="D14" s="9">
        <v>200</v>
      </c>
      <c r="E14" s="9">
        <v>24.8</v>
      </c>
      <c r="F14" s="9">
        <v>6.2</v>
      </c>
      <c r="G14" s="9">
        <v>17.600000000000001</v>
      </c>
      <c r="H14" s="9">
        <v>225.6</v>
      </c>
    </row>
    <row r="15" spans="1:8" ht="33" customHeight="1" x14ac:dyDescent="0.25">
      <c r="A15" s="2" t="s">
        <v>51</v>
      </c>
      <c r="B15" s="27" t="s">
        <v>52</v>
      </c>
      <c r="C15" s="26"/>
      <c r="D15" s="9">
        <v>200</v>
      </c>
      <c r="E15" s="9">
        <v>1.6</v>
      </c>
      <c r="F15" s="9">
        <v>1.1000000000000001</v>
      </c>
      <c r="G15" s="9">
        <v>8.6</v>
      </c>
      <c r="H15" s="9">
        <v>50.9</v>
      </c>
    </row>
    <row r="16" spans="1:8" ht="15" customHeight="1" x14ac:dyDescent="0.25">
      <c r="A16" s="2" t="s">
        <v>40</v>
      </c>
      <c r="B16" s="27" t="s">
        <v>17</v>
      </c>
      <c r="C16" s="26"/>
      <c r="D16" s="11">
        <v>40</v>
      </c>
      <c r="E16" s="11">
        <v>2.6</v>
      </c>
      <c r="F16" s="11">
        <v>0.5</v>
      </c>
      <c r="G16" s="11">
        <v>13.4</v>
      </c>
      <c r="H16" s="11">
        <v>68.3</v>
      </c>
    </row>
    <row r="17" spans="1:8" ht="15" customHeight="1" x14ac:dyDescent="0.25">
      <c r="A17" s="2" t="s">
        <v>40</v>
      </c>
      <c r="B17" s="27" t="s">
        <v>18</v>
      </c>
      <c r="C17" s="26"/>
      <c r="D17" s="11">
        <v>50</v>
      </c>
      <c r="E17" s="11">
        <v>3.8</v>
      </c>
      <c r="F17" s="11">
        <v>0.4</v>
      </c>
      <c r="G17" s="11">
        <v>24.6</v>
      </c>
      <c r="H17" s="11">
        <v>117.2</v>
      </c>
    </row>
    <row r="18" spans="1:8" x14ac:dyDescent="0.25">
      <c r="A18" s="2"/>
      <c r="B18" s="25" t="s">
        <v>25</v>
      </c>
      <c r="C18" s="28"/>
      <c r="D18" s="8">
        <f>SUM(D13:D17)</f>
        <v>590</v>
      </c>
      <c r="E18" s="8">
        <f>SUM(E13:E17)</f>
        <v>33.700000000000003</v>
      </c>
      <c r="F18" s="8">
        <f>SUM(F13:F17)</f>
        <v>8.4</v>
      </c>
      <c r="G18" s="8">
        <v>79.83</v>
      </c>
      <c r="H18" s="8">
        <f>SUM(H13:H17)</f>
        <v>499.79999999999995</v>
      </c>
    </row>
    <row r="19" spans="1:8" ht="14.45" customHeight="1" x14ac:dyDescent="0.25">
      <c r="A19" s="2"/>
      <c r="B19" s="25" t="s">
        <v>27</v>
      </c>
      <c r="C19" s="28"/>
      <c r="D19" s="2"/>
      <c r="E19" s="2"/>
      <c r="F19" s="2"/>
      <c r="G19" s="2"/>
      <c r="H19" s="2"/>
    </row>
    <row r="20" spans="1:8" ht="20.45" customHeight="1" x14ac:dyDescent="0.25">
      <c r="A20" s="2">
        <v>283</v>
      </c>
      <c r="B20" s="27" t="s">
        <v>19</v>
      </c>
      <c r="C20" s="26"/>
      <c r="D20" s="15">
        <v>30</v>
      </c>
      <c r="E20" s="15">
        <v>0.84</v>
      </c>
      <c r="F20" s="15">
        <v>1</v>
      </c>
      <c r="G20" s="15">
        <v>23.2</v>
      </c>
      <c r="H20" s="15">
        <v>106.2</v>
      </c>
    </row>
    <row r="21" spans="1:8" ht="14.45" customHeight="1" x14ac:dyDescent="0.25">
      <c r="A21" s="2">
        <v>399</v>
      </c>
      <c r="B21" s="27" t="s">
        <v>28</v>
      </c>
      <c r="C21" s="26"/>
      <c r="D21" s="15">
        <v>200</v>
      </c>
      <c r="E21" s="15">
        <v>1</v>
      </c>
      <c r="F21" s="15">
        <v>0.2</v>
      </c>
      <c r="G21" s="15">
        <v>20.2</v>
      </c>
      <c r="H21" s="15">
        <v>92</v>
      </c>
    </row>
    <row r="22" spans="1:8" ht="26.45" customHeight="1" x14ac:dyDescent="0.25">
      <c r="A22" s="2"/>
      <c r="B22" s="25" t="s">
        <v>29</v>
      </c>
      <c r="C22" s="28"/>
      <c r="D22" s="16">
        <f>SUM(D20:D21)</f>
        <v>230</v>
      </c>
      <c r="E22" s="16">
        <f>SUM(E20:E21)</f>
        <v>1.8399999999999999</v>
      </c>
      <c r="F22" s="16">
        <f>SUM(F20:F21)</f>
        <v>1.2</v>
      </c>
      <c r="G22" s="16">
        <f>SUM(G20:G21)</f>
        <v>43.4</v>
      </c>
      <c r="H22" s="16">
        <f>SUM(H20:H21)</f>
        <v>198.2</v>
      </c>
    </row>
    <row r="23" spans="1:8" ht="15.75" x14ac:dyDescent="0.25">
      <c r="A23" s="13"/>
      <c r="B23" s="42" t="s">
        <v>36</v>
      </c>
      <c r="C23" s="43"/>
      <c r="D23" s="20">
        <f>SUM(D22,D18)</f>
        <v>820</v>
      </c>
      <c r="E23" s="20">
        <f>SUM(E22,E18)</f>
        <v>35.540000000000006</v>
      </c>
      <c r="F23" s="20">
        <f>SUM(F22,F18)</f>
        <v>9.6</v>
      </c>
      <c r="G23" s="20">
        <f>SUM(D23:F23)</f>
        <v>865.14</v>
      </c>
      <c r="H23" s="20">
        <f>SUM(H22,H18)</f>
        <v>698</v>
      </c>
    </row>
  </sheetData>
  <mergeCells count="21">
    <mergeCell ref="B12:C12"/>
    <mergeCell ref="H10:H12"/>
    <mergeCell ref="B13:C13"/>
    <mergeCell ref="B18:C18"/>
    <mergeCell ref="B14:C14"/>
    <mergeCell ref="B16:C16"/>
    <mergeCell ref="B17:C17"/>
    <mergeCell ref="B15:C15"/>
    <mergeCell ref="A2:F2"/>
    <mergeCell ref="A4:G4"/>
    <mergeCell ref="A6:G6"/>
    <mergeCell ref="A8:G8"/>
    <mergeCell ref="A10:A11"/>
    <mergeCell ref="B10:C11"/>
    <mergeCell ref="D10:D11"/>
    <mergeCell ref="E10:G10"/>
    <mergeCell ref="B23:C23"/>
    <mergeCell ref="B19:C19"/>
    <mergeCell ref="B20:C20"/>
    <mergeCell ref="B21:C21"/>
    <mergeCell ref="B22:C2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M14" sqref="M14"/>
    </sheetView>
  </sheetViews>
  <sheetFormatPr defaultRowHeight="15" x14ac:dyDescent="0.25"/>
  <cols>
    <col min="1" max="1" width="7.140625" customWidth="1"/>
    <col min="3" max="3" width="15.85546875" customWidth="1"/>
    <col min="4" max="4" width="10.140625" customWidth="1"/>
    <col min="5" max="5" width="11.140625" customWidth="1"/>
    <col min="6" max="6" width="10" customWidth="1"/>
    <col min="7" max="7" width="11.7109375" customWidth="1"/>
    <col min="8" max="8" width="12.5703125" customWidth="1"/>
  </cols>
  <sheetData>
    <row r="2" spans="1:8" x14ac:dyDescent="0.25">
      <c r="A2" s="21" t="s">
        <v>11</v>
      </c>
      <c r="B2" s="21"/>
      <c r="C2" s="21"/>
      <c r="D2" s="21"/>
      <c r="E2" s="21"/>
      <c r="F2" s="21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22" t="s">
        <v>9</v>
      </c>
      <c r="B4" s="22"/>
      <c r="C4" s="22"/>
      <c r="D4" s="22"/>
      <c r="E4" s="22"/>
      <c r="F4" s="22"/>
      <c r="G4" s="22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21" t="s">
        <v>77</v>
      </c>
      <c r="B6" s="21"/>
      <c r="C6" s="21"/>
      <c r="D6" s="21"/>
      <c r="E6" s="21"/>
      <c r="F6" s="21"/>
      <c r="G6" s="21"/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21" t="s">
        <v>32</v>
      </c>
      <c r="B8" s="21"/>
      <c r="C8" s="21"/>
      <c r="D8" s="21"/>
      <c r="E8" s="21"/>
      <c r="F8" s="21"/>
      <c r="G8" s="21"/>
    </row>
    <row r="10" spans="1:8" ht="15" customHeight="1" x14ac:dyDescent="0.25">
      <c r="A10" s="31" t="s">
        <v>0</v>
      </c>
      <c r="B10" s="33" t="s">
        <v>1</v>
      </c>
      <c r="C10" s="34"/>
      <c r="D10" s="31" t="s">
        <v>2</v>
      </c>
      <c r="E10" s="45" t="s">
        <v>3</v>
      </c>
      <c r="F10" s="45"/>
      <c r="G10" s="45"/>
      <c r="H10" s="37" t="s">
        <v>7</v>
      </c>
    </row>
    <row r="11" spans="1:8" ht="39.75" customHeight="1" x14ac:dyDescent="0.25">
      <c r="A11" s="44"/>
      <c r="B11" s="35"/>
      <c r="C11" s="36"/>
      <c r="D11" s="32"/>
      <c r="E11" s="2" t="s">
        <v>4</v>
      </c>
      <c r="F11" s="2" t="s">
        <v>5</v>
      </c>
      <c r="G11" s="2" t="s">
        <v>6</v>
      </c>
      <c r="H11" s="38"/>
    </row>
    <row r="12" spans="1:8" x14ac:dyDescent="0.25">
      <c r="A12" s="2"/>
      <c r="B12" s="29" t="s">
        <v>23</v>
      </c>
      <c r="C12" s="30"/>
      <c r="D12" s="2"/>
      <c r="E12" s="2"/>
      <c r="F12" s="2"/>
      <c r="G12" s="2"/>
      <c r="H12" s="2"/>
    </row>
    <row r="13" spans="1:8" ht="26.25" customHeight="1" x14ac:dyDescent="0.25">
      <c r="A13" s="2" t="s">
        <v>44</v>
      </c>
      <c r="B13" s="57" t="s">
        <v>78</v>
      </c>
      <c r="C13" s="49"/>
      <c r="D13" s="15">
        <v>20</v>
      </c>
      <c r="E13" s="15">
        <v>4.5999999999999996</v>
      </c>
      <c r="F13" s="15">
        <v>5.9</v>
      </c>
      <c r="G13" s="15">
        <v>0</v>
      </c>
      <c r="H13" s="15">
        <v>71.7</v>
      </c>
    </row>
    <row r="14" spans="1:8" x14ac:dyDescent="0.25">
      <c r="A14" s="2" t="s">
        <v>55</v>
      </c>
      <c r="B14" s="48" t="s">
        <v>56</v>
      </c>
      <c r="C14" s="50"/>
      <c r="D14" s="15">
        <v>150</v>
      </c>
      <c r="E14" s="15">
        <v>8.1999999999999993</v>
      </c>
      <c r="F14" s="15">
        <v>6.3</v>
      </c>
      <c r="G14" s="15">
        <v>35.9</v>
      </c>
      <c r="H14" s="15">
        <v>233.7</v>
      </c>
    </row>
    <row r="15" spans="1:8" ht="19.5" customHeight="1" x14ac:dyDescent="0.25">
      <c r="A15" s="2" t="s">
        <v>65</v>
      </c>
      <c r="B15" s="46" t="s">
        <v>66</v>
      </c>
      <c r="C15" s="47"/>
      <c r="D15" s="11">
        <v>90</v>
      </c>
      <c r="E15" s="11">
        <v>7.6</v>
      </c>
      <c r="F15" s="11">
        <v>6.9</v>
      </c>
      <c r="G15" s="11">
        <v>5.8</v>
      </c>
      <c r="H15" s="11">
        <v>115.5</v>
      </c>
    </row>
    <row r="16" spans="1:8" ht="18" customHeight="1" x14ac:dyDescent="0.25">
      <c r="A16" s="2" t="s">
        <v>48</v>
      </c>
      <c r="B16" s="46" t="s">
        <v>61</v>
      </c>
      <c r="C16" s="47"/>
      <c r="D16" s="11">
        <v>200</v>
      </c>
      <c r="E16" s="11">
        <v>0.2</v>
      </c>
      <c r="F16" s="11">
        <v>0.1</v>
      </c>
      <c r="G16" s="11">
        <v>6.6</v>
      </c>
      <c r="H16" s="11">
        <v>27.9</v>
      </c>
    </row>
    <row r="17" spans="1:8" ht="14.45" customHeight="1" x14ac:dyDescent="0.25">
      <c r="A17" s="2" t="s">
        <v>40</v>
      </c>
      <c r="B17" s="27" t="s">
        <v>18</v>
      </c>
      <c r="C17" s="26"/>
      <c r="D17" s="11">
        <v>40</v>
      </c>
      <c r="E17" s="11">
        <v>3</v>
      </c>
      <c r="F17" s="11">
        <v>0.3</v>
      </c>
      <c r="G17" s="11">
        <v>19.7</v>
      </c>
      <c r="H17" s="11">
        <v>93.8</v>
      </c>
    </row>
    <row r="18" spans="1:8" ht="15" customHeight="1" x14ac:dyDescent="0.25">
      <c r="A18" s="2"/>
      <c r="B18" s="25" t="s">
        <v>25</v>
      </c>
      <c r="C18" s="28"/>
      <c r="D18" s="8">
        <f>SUM(D13:D17)</f>
        <v>500</v>
      </c>
      <c r="E18" s="8">
        <f>SUM(E13:E17)</f>
        <v>23.599999999999998</v>
      </c>
      <c r="F18" s="8">
        <f>SUM(F13:F17)</f>
        <v>19.500000000000004</v>
      </c>
      <c r="G18" s="8">
        <f>SUM(G13:G17)</f>
        <v>68</v>
      </c>
      <c r="H18" s="8">
        <f>SUM(H13:H17)</f>
        <v>542.59999999999991</v>
      </c>
    </row>
    <row r="19" spans="1:8" x14ac:dyDescent="0.25">
      <c r="A19" s="2"/>
      <c r="B19" s="25" t="s">
        <v>27</v>
      </c>
      <c r="C19" s="26"/>
      <c r="D19" s="15"/>
      <c r="E19" s="15"/>
      <c r="F19" s="15"/>
      <c r="G19" s="15"/>
      <c r="H19" s="15"/>
    </row>
    <row r="20" spans="1:8" ht="13.9" customHeight="1" x14ac:dyDescent="0.25">
      <c r="A20" s="2">
        <v>604</v>
      </c>
      <c r="B20" s="27" t="s">
        <v>33</v>
      </c>
      <c r="C20" s="26"/>
      <c r="D20" s="15">
        <v>30</v>
      </c>
      <c r="E20" s="15">
        <v>2.25</v>
      </c>
      <c r="F20" s="15">
        <v>2.94</v>
      </c>
      <c r="G20" s="15">
        <v>22.32</v>
      </c>
      <c r="H20" s="15">
        <v>125.1</v>
      </c>
    </row>
    <row r="21" spans="1:8" ht="26.45" customHeight="1" x14ac:dyDescent="0.25">
      <c r="A21" s="2">
        <v>859</v>
      </c>
      <c r="B21" s="27" t="s">
        <v>34</v>
      </c>
      <c r="C21" s="26"/>
      <c r="D21" s="15">
        <v>200</v>
      </c>
      <c r="E21" s="15">
        <v>0.2</v>
      </c>
      <c r="F21" s="15">
        <v>0.2</v>
      </c>
      <c r="G21" s="15">
        <v>22.3</v>
      </c>
      <c r="H21" s="15">
        <v>110</v>
      </c>
    </row>
    <row r="22" spans="1:8" ht="27.6" customHeight="1" x14ac:dyDescent="0.25">
      <c r="A22" s="2"/>
      <c r="B22" s="25" t="s">
        <v>29</v>
      </c>
      <c r="C22" s="28"/>
      <c r="D22" s="16">
        <f>SUM(D20:D21)</f>
        <v>230</v>
      </c>
      <c r="E22" s="16">
        <f>SUM(E20:E21)</f>
        <v>2.4500000000000002</v>
      </c>
      <c r="F22" s="16">
        <f>SUM(F20:F21)</f>
        <v>3.14</v>
      </c>
      <c r="G22" s="16">
        <f>SUM(G20:G21)</f>
        <v>44.620000000000005</v>
      </c>
      <c r="H22" s="16">
        <f>SUM(H20:H21)</f>
        <v>235.1</v>
      </c>
    </row>
    <row r="23" spans="1:8" ht="15.75" x14ac:dyDescent="0.25">
      <c r="A23" s="13"/>
      <c r="B23" s="42" t="s">
        <v>36</v>
      </c>
      <c r="C23" s="26"/>
      <c r="D23" s="20">
        <f>SUM(D22,D18)</f>
        <v>730</v>
      </c>
      <c r="E23" s="20">
        <f>SUM(E22,E18)</f>
        <v>26.049999999999997</v>
      </c>
      <c r="F23" s="20">
        <f>SUM(F22,F18)</f>
        <v>22.640000000000004</v>
      </c>
      <c r="G23" s="20">
        <f>SUM(G22,G18)</f>
        <v>112.62</v>
      </c>
      <c r="H23" s="20">
        <f>SUM(H22,H18)</f>
        <v>777.69999999999993</v>
      </c>
    </row>
  </sheetData>
  <mergeCells count="21">
    <mergeCell ref="B12:C12"/>
    <mergeCell ref="B15:C15"/>
    <mergeCell ref="B13:C13"/>
    <mergeCell ref="B14:C14"/>
    <mergeCell ref="B18:C18"/>
    <mergeCell ref="B16:C16"/>
    <mergeCell ref="B17:C17"/>
    <mergeCell ref="H10:H11"/>
    <mergeCell ref="A2:F2"/>
    <mergeCell ref="A4:G4"/>
    <mergeCell ref="A6:G6"/>
    <mergeCell ref="A8:G8"/>
    <mergeCell ref="A10:A11"/>
    <mergeCell ref="B10:C11"/>
    <mergeCell ref="D10:D11"/>
    <mergeCell ref="E10:G10"/>
    <mergeCell ref="B23:C23"/>
    <mergeCell ref="B19:C19"/>
    <mergeCell ref="B20:C20"/>
    <mergeCell ref="B21:C21"/>
    <mergeCell ref="B22:C2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K11" sqref="K11"/>
    </sheetView>
  </sheetViews>
  <sheetFormatPr defaultRowHeight="15" x14ac:dyDescent="0.25"/>
  <cols>
    <col min="1" max="1" width="7.140625" customWidth="1"/>
    <col min="3" max="3" width="15.85546875" customWidth="1"/>
    <col min="5" max="5" width="9.140625" customWidth="1"/>
    <col min="6" max="6" width="8" customWidth="1"/>
    <col min="7" max="7" width="9.42578125" customWidth="1"/>
    <col min="8" max="8" width="12.5703125" customWidth="1"/>
  </cols>
  <sheetData>
    <row r="2" spans="1:8" x14ac:dyDescent="0.25">
      <c r="A2" s="21" t="s">
        <v>12</v>
      </c>
      <c r="B2" s="21"/>
      <c r="C2" s="21"/>
      <c r="D2" s="21"/>
      <c r="E2" s="21"/>
      <c r="F2" s="21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22" t="s">
        <v>9</v>
      </c>
      <c r="B4" s="22"/>
      <c r="C4" s="22"/>
      <c r="D4" s="22"/>
      <c r="E4" s="22"/>
      <c r="F4" s="22"/>
      <c r="G4" s="22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21" t="s">
        <v>77</v>
      </c>
      <c r="B6" s="21"/>
      <c r="C6" s="21"/>
      <c r="D6" s="21"/>
      <c r="E6" s="21"/>
      <c r="F6" s="21"/>
      <c r="G6" s="21"/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21" t="s">
        <v>32</v>
      </c>
      <c r="B8" s="21"/>
      <c r="C8" s="21"/>
      <c r="D8" s="21"/>
      <c r="E8" s="21"/>
      <c r="F8" s="21"/>
      <c r="G8" s="21"/>
    </row>
    <row r="10" spans="1:8" ht="15" customHeight="1" x14ac:dyDescent="0.25">
      <c r="A10" s="31" t="s">
        <v>0</v>
      </c>
      <c r="B10" s="33" t="s">
        <v>1</v>
      </c>
      <c r="C10" s="34"/>
      <c r="D10" s="31" t="s">
        <v>2</v>
      </c>
      <c r="E10" s="45" t="s">
        <v>3</v>
      </c>
      <c r="F10" s="45"/>
      <c r="G10" s="45"/>
      <c r="H10" s="37" t="s">
        <v>7</v>
      </c>
    </row>
    <row r="11" spans="1:8" ht="45" customHeight="1" x14ac:dyDescent="0.25">
      <c r="A11" s="44"/>
      <c r="B11" s="35"/>
      <c r="C11" s="36"/>
      <c r="D11" s="32"/>
      <c r="E11" s="2" t="s">
        <v>4</v>
      </c>
      <c r="F11" s="2" t="s">
        <v>5</v>
      </c>
      <c r="G11" s="2" t="s">
        <v>6</v>
      </c>
      <c r="H11" s="38"/>
    </row>
    <row r="12" spans="1:8" x14ac:dyDescent="0.25">
      <c r="A12" s="2"/>
      <c r="B12" s="29" t="s">
        <v>23</v>
      </c>
      <c r="C12" s="30"/>
      <c r="D12" s="2"/>
      <c r="E12" s="2"/>
      <c r="F12" s="2"/>
      <c r="G12" s="2"/>
      <c r="H12" s="2"/>
    </row>
    <row r="13" spans="1:8" ht="19.5" customHeight="1" x14ac:dyDescent="0.25">
      <c r="A13" s="2" t="s">
        <v>40</v>
      </c>
      <c r="B13" s="27" t="s">
        <v>79</v>
      </c>
      <c r="C13" s="26"/>
      <c r="D13" s="9">
        <v>100</v>
      </c>
      <c r="E13" s="9">
        <v>0.4</v>
      </c>
      <c r="F13" s="9">
        <v>0.4</v>
      </c>
      <c r="G13" s="9">
        <v>9.8000000000000007</v>
      </c>
      <c r="H13" s="9">
        <v>44.4</v>
      </c>
    </row>
    <row r="14" spans="1:8" ht="15" customHeight="1" x14ac:dyDescent="0.25">
      <c r="A14" s="2" t="s">
        <v>67</v>
      </c>
      <c r="B14" s="46" t="s">
        <v>68</v>
      </c>
      <c r="C14" s="47"/>
      <c r="D14" s="11">
        <v>150</v>
      </c>
      <c r="E14" s="11">
        <v>3.6</v>
      </c>
      <c r="F14" s="11">
        <v>4.8</v>
      </c>
      <c r="G14" s="11">
        <v>36.4</v>
      </c>
      <c r="H14" s="11">
        <v>203.5</v>
      </c>
    </row>
    <row r="15" spans="1:8" ht="31.5" customHeight="1" x14ac:dyDescent="0.25">
      <c r="A15" s="2" t="s">
        <v>49</v>
      </c>
      <c r="B15" s="27" t="s">
        <v>50</v>
      </c>
      <c r="C15" s="26"/>
      <c r="D15" s="11">
        <v>90</v>
      </c>
      <c r="E15" s="11">
        <v>12.5</v>
      </c>
      <c r="F15" s="11">
        <v>6.7</v>
      </c>
      <c r="G15" s="11">
        <v>5.7</v>
      </c>
      <c r="H15" s="11">
        <v>132.5</v>
      </c>
    </row>
    <row r="16" spans="1:8" ht="16.5" customHeight="1" x14ac:dyDescent="0.25">
      <c r="A16" s="2" t="s">
        <v>43</v>
      </c>
      <c r="B16" s="27" t="s">
        <v>26</v>
      </c>
      <c r="C16" s="26"/>
      <c r="D16" s="9">
        <v>200</v>
      </c>
      <c r="E16" s="9">
        <v>0.2</v>
      </c>
      <c r="F16" s="9">
        <v>0</v>
      </c>
      <c r="G16" s="9">
        <v>6.4</v>
      </c>
      <c r="H16" s="9">
        <v>26.8</v>
      </c>
    </row>
    <row r="17" spans="1:8" ht="15" customHeight="1" x14ac:dyDescent="0.25">
      <c r="A17" s="2" t="s">
        <v>40</v>
      </c>
      <c r="B17" s="27" t="s">
        <v>18</v>
      </c>
      <c r="C17" s="26"/>
      <c r="D17" s="11">
        <v>40</v>
      </c>
      <c r="E17" s="11">
        <v>3</v>
      </c>
      <c r="F17" s="11">
        <v>0.3</v>
      </c>
      <c r="G17" s="11">
        <v>19.7</v>
      </c>
      <c r="H17" s="11">
        <v>93.8</v>
      </c>
    </row>
    <row r="18" spans="1:8" ht="15" customHeight="1" x14ac:dyDescent="0.25">
      <c r="A18" s="2"/>
      <c r="B18" s="25" t="s">
        <v>25</v>
      </c>
      <c r="C18" s="28"/>
      <c r="D18" s="8">
        <f>SUM(D13:D17)</f>
        <v>580</v>
      </c>
      <c r="E18" s="8">
        <f>SUM(E13:E17)</f>
        <v>19.7</v>
      </c>
      <c r="F18" s="8">
        <f>SUM(F13:F17)</f>
        <v>12.200000000000001</v>
      </c>
      <c r="G18" s="8">
        <f>SUM(G13:G17)</f>
        <v>78</v>
      </c>
      <c r="H18" s="8">
        <f>SUM(H13:H17)</f>
        <v>501</v>
      </c>
    </row>
    <row r="19" spans="1:8" x14ac:dyDescent="0.25">
      <c r="A19" s="2"/>
      <c r="B19" s="25" t="s">
        <v>27</v>
      </c>
      <c r="C19" s="26"/>
      <c r="D19" s="2"/>
      <c r="E19" s="2"/>
      <c r="F19" s="2"/>
      <c r="G19" s="2"/>
      <c r="H19" s="2"/>
    </row>
    <row r="20" spans="1:8" ht="17.45" customHeight="1" x14ac:dyDescent="0.25">
      <c r="A20" s="2">
        <v>604</v>
      </c>
      <c r="B20" s="27" t="s">
        <v>30</v>
      </c>
      <c r="C20" s="26"/>
      <c r="D20" s="15">
        <v>30</v>
      </c>
      <c r="E20" s="15">
        <v>2.25</v>
      </c>
      <c r="F20" s="15">
        <v>2.94</v>
      </c>
      <c r="G20" s="15">
        <v>22.32</v>
      </c>
      <c r="H20" s="15">
        <v>125.1</v>
      </c>
    </row>
    <row r="21" spans="1:8" ht="30" customHeight="1" x14ac:dyDescent="0.25">
      <c r="A21" s="2">
        <v>868</v>
      </c>
      <c r="B21" s="27" t="s">
        <v>31</v>
      </c>
      <c r="C21" s="26"/>
      <c r="D21" s="15">
        <v>200</v>
      </c>
      <c r="E21" s="15">
        <v>0.04</v>
      </c>
      <c r="F21" s="15">
        <v>0</v>
      </c>
      <c r="G21" s="15">
        <v>24.76</v>
      </c>
      <c r="H21" s="15">
        <v>94.2</v>
      </c>
    </row>
    <row r="22" spans="1:8" ht="20.25" customHeight="1" x14ac:dyDescent="0.25">
      <c r="A22" s="2"/>
      <c r="B22" s="25" t="s">
        <v>29</v>
      </c>
      <c r="C22" s="28"/>
      <c r="D22" s="16">
        <f>SUM(D20:D21)</f>
        <v>230</v>
      </c>
      <c r="E22" s="16">
        <f>SUM(E20:E21)</f>
        <v>2.29</v>
      </c>
      <c r="F22" s="16">
        <f>SUM(F20:F21)</f>
        <v>2.94</v>
      </c>
      <c r="G22" s="16">
        <f>SUM(G20:G21)</f>
        <v>47.08</v>
      </c>
      <c r="H22" s="16">
        <f>SUM(H20:H21)</f>
        <v>219.3</v>
      </c>
    </row>
    <row r="23" spans="1:8" ht="15.75" x14ac:dyDescent="0.25">
      <c r="A23" s="13"/>
      <c r="B23" s="42" t="s">
        <v>36</v>
      </c>
      <c r="C23" s="26"/>
      <c r="D23" s="20">
        <f>SUM(D22,D18)</f>
        <v>810</v>
      </c>
      <c r="E23" s="20">
        <f>SUM(E22,E18)</f>
        <v>21.99</v>
      </c>
      <c r="F23" s="20">
        <f>SUM(F22,F18)</f>
        <v>15.14</v>
      </c>
      <c r="G23" s="20">
        <f>SUM(G22,G18)</f>
        <v>125.08</v>
      </c>
      <c r="H23" s="20">
        <f>SUM(H22,H18)</f>
        <v>720.3</v>
      </c>
    </row>
  </sheetData>
  <mergeCells count="21">
    <mergeCell ref="H10:H11"/>
    <mergeCell ref="B12:C12"/>
    <mergeCell ref="B13:C13"/>
    <mergeCell ref="B18:C18"/>
    <mergeCell ref="B14:C14"/>
    <mergeCell ref="B16:C16"/>
    <mergeCell ref="B17:C17"/>
    <mergeCell ref="B15:C15"/>
    <mergeCell ref="A2:F2"/>
    <mergeCell ref="A4:G4"/>
    <mergeCell ref="A6:G6"/>
    <mergeCell ref="A8:G8"/>
    <mergeCell ref="A10:A11"/>
    <mergeCell ref="B10:C11"/>
    <mergeCell ref="D10:D11"/>
    <mergeCell ref="E10:G10"/>
    <mergeCell ref="B23:C23"/>
    <mergeCell ref="B19:C19"/>
    <mergeCell ref="B20:C20"/>
    <mergeCell ref="B21:C21"/>
    <mergeCell ref="B22:C22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workbookViewId="0">
      <selection activeCell="K13" sqref="K13"/>
    </sheetView>
  </sheetViews>
  <sheetFormatPr defaultRowHeight="15" x14ac:dyDescent="0.25"/>
  <cols>
    <col min="1" max="1" width="7.140625" customWidth="1"/>
    <col min="3" max="3" width="21.5703125" customWidth="1"/>
    <col min="4" max="4" width="11.140625" customWidth="1"/>
    <col min="8" max="8" width="12.7109375" customWidth="1"/>
  </cols>
  <sheetData>
    <row r="1" spans="1:8" ht="5.25" customHeight="1" x14ac:dyDescent="0.25"/>
    <row r="2" spans="1:8" x14ac:dyDescent="0.25">
      <c r="A2" s="21" t="s">
        <v>13</v>
      </c>
      <c r="B2" s="21"/>
      <c r="C2" s="21"/>
      <c r="D2" s="21"/>
      <c r="E2" s="21"/>
      <c r="F2" s="21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22" t="s">
        <v>9</v>
      </c>
      <c r="B4" s="22"/>
      <c r="C4" s="22"/>
      <c r="D4" s="22"/>
      <c r="E4" s="22"/>
      <c r="F4" s="22"/>
      <c r="G4" s="22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21" t="s">
        <v>77</v>
      </c>
      <c r="B6" s="21"/>
      <c r="C6" s="21"/>
      <c r="D6" s="21"/>
      <c r="E6" s="21"/>
      <c r="F6" s="21"/>
      <c r="G6" s="21"/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21" t="s">
        <v>32</v>
      </c>
      <c r="B8" s="21"/>
      <c r="C8" s="21"/>
      <c r="D8" s="21"/>
      <c r="E8" s="21"/>
      <c r="F8" s="21"/>
      <c r="G8" s="21"/>
    </row>
    <row r="10" spans="1:8" ht="15" customHeight="1" x14ac:dyDescent="0.25">
      <c r="A10" s="31" t="s">
        <v>0</v>
      </c>
      <c r="B10" s="33" t="s">
        <v>1</v>
      </c>
      <c r="C10" s="34"/>
      <c r="D10" s="31" t="s">
        <v>2</v>
      </c>
      <c r="E10" s="45" t="s">
        <v>3</v>
      </c>
      <c r="F10" s="45"/>
      <c r="G10" s="45"/>
      <c r="H10" s="37" t="s">
        <v>7</v>
      </c>
    </row>
    <row r="11" spans="1:8" ht="59.25" customHeight="1" x14ac:dyDescent="0.25">
      <c r="A11" s="44"/>
      <c r="B11" s="35"/>
      <c r="C11" s="36"/>
      <c r="D11" s="32"/>
      <c r="E11" s="2" t="s">
        <v>4</v>
      </c>
      <c r="F11" s="2" t="s">
        <v>5</v>
      </c>
      <c r="G11" s="2" t="s">
        <v>6</v>
      </c>
      <c r="H11" s="38"/>
    </row>
    <row r="12" spans="1:8" x14ac:dyDescent="0.25">
      <c r="A12" s="2"/>
      <c r="B12" s="29" t="s">
        <v>23</v>
      </c>
      <c r="C12" s="30"/>
      <c r="D12" s="2"/>
      <c r="E12" s="2"/>
      <c r="F12" s="2"/>
      <c r="G12" s="2"/>
      <c r="H12" s="2"/>
    </row>
    <row r="13" spans="1:8" ht="31.5" customHeight="1" x14ac:dyDescent="0.25">
      <c r="A13" s="2" t="s">
        <v>80</v>
      </c>
      <c r="B13" s="51" t="s">
        <v>62</v>
      </c>
      <c r="C13" s="52"/>
      <c r="D13" s="9">
        <v>60</v>
      </c>
      <c r="E13" s="9">
        <v>0.7</v>
      </c>
      <c r="F13" s="9">
        <v>5.4</v>
      </c>
      <c r="G13" s="9">
        <v>4</v>
      </c>
      <c r="H13" s="9">
        <v>67.099999999999994</v>
      </c>
    </row>
    <row r="14" spans="1:8" ht="15" customHeight="1" x14ac:dyDescent="0.25">
      <c r="A14" s="2" t="s">
        <v>71</v>
      </c>
      <c r="B14" s="27" t="s">
        <v>70</v>
      </c>
      <c r="C14" s="26"/>
      <c r="D14" s="9">
        <v>150</v>
      </c>
      <c r="E14" s="9">
        <v>5.3</v>
      </c>
      <c r="F14" s="9">
        <v>4.9000000000000004</v>
      </c>
      <c r="G14" s="9">
        <v>32.799999999999997</v>
      </c>
      <c r="H14" s="9">
        <v>196.8</v>
      </c>
    </row>
    <row r="15" spans="1:8" ht="15" customHeight="1" x14ac:dyDescent="0.25">
      <c r="A15" s="2" t="s">
        <v>69</v>
      </c>
      <c r="B15" s="27" t="s">
        <v>72</v>
      </c>
      <c r="C15" s="26"/>
      <c r="D15" s="11">
        <v>90</v>
      </c>
      <c r="E15" s="11">
        <v>28.9</v>
      </c>
      <c r="F15" s="11">
        <v>2.2000000000000002</v>
      </c>
      <c r="G15" s="11">
        <v>1</v>
      </c>
      <c r="H15" s="11">
        <v>139.30000000000001</v>
      </c>
    </row>
    <row r="16" spans="1:8" ht="14.25" customHeight="1" x14ac:dyDescent="0.25">
      <c r="A16" s="2" t="s">
        <v>51</v>
      </c>
      <c r="B16" s="27" t="s">
        <v>63</v>
      </c>
      <c r="C16" s="26"/>
      <c r="D16" s="9">
        <v>200</v>
      </c>
      <c r="E16" s="9">
        <v>1.6</v>
      </c>
      <c r="F16" s="9">
        <v>1.1000000000000001</v>
      </c>
      <c r="G16" s="9">
        <v>8.6</v>
      </c>
      <c r="H16" s="9">
        <v>50.9</v>
      </c>
    </row>
    <row r="17" spans="1:8" ht="14.25" customHeight="1" x14ac:dyDescent="0.25">
      <c r="A17" s="2" t="s">
        <v>40</v>
      </c>
      <c r="B17" s="27" t="s">
        <v>17</v>
      </c>
      <c r="C17" s="26"/>
      <c r="D17" s="11">
        <v>40</v>
      </c>
      <c r="E17" s="11">
        <v>2.6</v>
      </c>
      <c r="F17" s="11">
        <v>0.5</v>
      </c>
      <c r="G17" s="11">
        <v>13.4</v>
      </c>
      <c r="H17" s="11">
        <v>68.3</v>
      </c>
    </row>
    <row r="18" spans="1:8" ht="14.45" customHeight="1" x14ac:dyDescent="0.25">
      <c r="A18" s="2" t="s">
        <v>40</v>
      </c>
      <c r="B18" s="27" t="s">
        <v>18</v>
      </c>
      <c r="C18" s="26"/>
      <c r="D18" s="11">
        <v>40</v>
      </c>
      <c r="E18" s="11">
        <v>3</v>
      </c>
      <c r="F18" s="11">
        <v>0.3</v>
      </c>
      <c r="G18" s="11">
        <v>19.7</v>
      </c>
      <c r="H18" s="11">
        <v>93.8</v>
      </c>
    </row>
    <row r="19" spans="1:8" ht="15" customHeight="1" x14ac:dyDescent="0.25">
      <c r="A19" s="2"/>
      <c r="B19" s="25" t="s">
        <v>25</v>
      </c>
      <c r="C19" s="28"/>
      <c r="D19" s="8">
        <f>SUM(D13:D18)</f>
        <v>580</v>
      </c>
      <c r="E19" s="8">
        <f>SUM(E13:E18)</f>
        <v>42.1</v>
      </c>
      <c r="F19" s="8">
        <f>SUM(F13:F18)</f>
        <v>14.4</v>
      </c>
      <c r="G19" s="8">
        <f>SUM(G13:G18)</f>
        <v>79.5</v>
      </c>
      <c r="H19" s="8">
        <f>SUM(H13:H18)</f>
        <v>616.19999999999993</v>
      </c>
    </row>
    <row r="20" spans="1:8" x14ac:dyDescent="0.25">
      <c r="A20" s="2"/>
      <c r="B20" s="25" t="s">
        <v>27</v>
      </c>
      <c r="C20" s="26"/>
      <c r="D20" s="2"/>
      <c r="E20" s="2"/>
      <c r="F20" s="2"/>
      <c r="G20" s="2"/>
      <c r="H20" s="2"/>
    </row>
    <row r="21" spans="1:8" ht="16.149999999999999" customHeight="1" x14ac:dyDescent="0.25">
      <c r="A21" s="2">
        <v>283</v>
      </c>
      <c r="B21" s="27" t="s">
        <v>19</v>
      </c>
      <c r="C21" s="26"/>
      <c r="D21" s="15">
        <v>30</v>
      </c>
      <c r="E21" s="15">
        <v>0.84</v>
      </c>
      <c r="F21" s="15">
        <v>1</v>
      </c>
      <c r="G21" s="15">
        <v>23.2</v>
      </c>
      <c r="H21" s="15">
        <v>106.2</v>
      </c>
    </row>
    <row r="22" spans="1:8" ht="21" customHeight="1" x14ac:dyDescent="0.25">
      <c r="A22" s="2">
        <v>399</v>
      </c>
      <c r="B22" s="27" t="s">
        <v>28</v>
      </c>
      <c r="C22" s="26"/>
      <c r="D22" s="15">
        <v>200</v>
      </c>
      <c r="E22" s="15">
        <v>1</v>
      </c>
      <c r="F22" s="15">
        <v>0.2</v>
      </c>
      <c r="G22" s="15">
        <v>20.2</v>
      </c>
      <c r="H22" s="15">
        <v>92</v>
      </c>
    </row>
    <row r="23" spans="1:8" ht="18" customHeight="1" x14ac:dyDescent="0.25">
      <c r="A23" s="2"/>
      <c r="B23" s="25" t="s">
        <v>29</v>
      </c>
      <c r="C23" s="28"/>
      <c r="D23" s="16">
        <f>SUM(D21:D22)</f>
        <v>230</v>
      </c>
      <c r="E23" s="16">
        <f>SUM(E21:E22)</f>
        <v>1.8399999999999999</v>
      </c>
      <c r="F23" s="16">
        <f>SUM(F21:F22)</f>
        <v>1.2</v>
      </c>
      <c r="G23" s="16">
        <f>SUM(G21:G22)</f>
        <v>43.4</v>
      </c>
      <c r="H23" s="16">
        <f>SUM(H21:H22)</f>
        <v>198.2</v>
      </c>
    </row>
    <row r="24" spans="1:8" ht="15.75" x14ac:dyDescent="0.25">
      <c r="A24" s="13"/>
      <c r="B24" s="42" t="s">
        <v>36</v>
      </c>
      <c r="C24" s="26"/>
      <c r="D24" s="20">
        <f>SUM(D23,D19)</f>
        <v>810</v>
      </c>
      <c r="E24" s="20">
        <f>SUM(E23,E19)</f>
        <v>43.94</v>
      </c>
      <c r="F24" s="20">
        <f>SUM(F23,F19)</f>
        <v>15.6</v>
      </c>
      <c r="G24" s="20">
        <f>SUM(G23,G19)</f>
        <v>122.9</v>
      </c>
      <c r="H24" s="20">
        <f>SUM(H23,H19)</f>
        <v>814.39999999999986</v>
      </c>
    </row>
  </sheetData>
  <mergeCells count="22">
    <mergeCell ref="H10:H11"/>
    <mergeCell ref="B12:C12"/>
    <mergeCell ref="B13:C13"/>
    <mergeCell ref="B19:C19"/>
    <mergeCell ref="B14:C14"/>
    <mergeCell ref="B18:C18"/>
    <mergeCell ref="B16:C16"/>
    <mergeCell ref="B15:C15"/>
    <mergeCell ref="B17:C17"/>
    <mergeCell ref="A2:F2"/>
    <mergeCell ref="A4:G4"/>
    <mergeCell ref="A6:G6"/>
    <mergeCell ref="A8:G8"/>
    <mergeCell ref="A10:A11"/>
    <mergeCell ref="B10:C11"/>
    <mergeCell ref="D10:D11"/>
    <mergeCell ref="E10:G10"/>
    <mergeCell ref="B24:C24"/>
    <mergeCell ref="B20:C20"/>
    <mergeCell ref="B21:C21"/>
    <mergeCell ref="B22:C22"/>
    <mergeCell ref="B23:C2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opLeftCell="A4" workbookViewId="0">
      <selection activeCell="J14" sqref="J14"/>
    </sheetView>
  </sheetViews>
  <sheetFormatPr defaultRowHeight="15" x14ac:dyDescent="0.25"/>
  <cols>
    <col min="1" max="1" width="9" customWidth="1"/>
    <col min="3" max="3" width="17.7109375" customWidth="1"/>
    <col min="4" max="4" width="10.5703125" customWidth="1"/>
    <col min="5" max="5" width="12.85546875" customWidth="1"/>
    <col min="6" max="6" width="12.28515625" customWidth="1"/>
    <col min="7" max="7" width="12.7109375" customWidth="1"/>
    <col min="8" max="8" width="11.7109375" customWidth="1"/>
  </cols>
  <sheetData>
    <row r="2" spans="1:8" x14ac:dyDescent="0.25">
      <c r="A2" s="21" t="s">
        <v>14</v>
      </c>
      <c r="B2" s="21"/>
      <c r="C2" s="21"/>
      <c r="D2" s="21"/>
      <c r="E2" s="21"/>
      <c r="F2" s="21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22" t="s">
        <v>15</v>
      </c>
      <c r="B4" s="22"/>
      <c r="C4" s="22"/>
      <c r="D4" s="22"/>
      <c r="E4" s="22"/>
      <c r="F4" s="22"/>
      <c r="G4" s="22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21" t="s">
        <v>77</v>
      </c>
      <c r="B6" s="21"/>
      <c r="C6" s="21"/>
      <c r="D6" s="21"/>
      <c r="E6" s="21"/>
      <c r="F6" s="21"/>
      <c r="G6" s="21"/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21" t="s">
        <v>32</v>
      </c>
      <c r="B8" s="21"/>
      <c r="C8" s="21"/>
      <c r="D8" s="21"/>
      <c r="E8" s="21"/>
      <c r="F8" s="21"/>
      <c r="G8" s="21"/>
    </row>
    <row r="10" spans="1:8" ht="15" customHeight="1" x14ac:dyDescent="0.25">
      <c r="A10" s="31" t="s">
        <v>0</v>
      </c>
      <c r="B10" s="33" t="s">
        <v>1</v>
      </c>
      <c r="C10" s="34"/>
      <c r="D10" s="31" t="s">
        <v>2</v>
      </c>
      <c r="E10" s="39" t="s">
        <v>3</v>
      </c>
      <c r="F10" s="40"/>
      <c r="G10" s="41"/>
      <c r="H10" s="37" t="s">
        <v>7</v>
      </c>
    </row>
    <row r="11" spans="1:8" ht="42.75" customHeight="1" x14ac:dyDescent="0.25">
      <c r="A11" s="32"/>
      <c r="B11" s="35"/>
      <c r="C11" s="36"/>
      <c r="D11" s="32"/>
      <c r="E11" s="2" t="s">
        <v>4</v>
      </c>
      <c r="F11" s="2" t="s">
        <v>5</v>
      </c>
      <c r="G11" s="2" t="s">
        <v>6</v>
      </c>
      <c r="H11" s="37"/>
    </row>
    <row r="12" spans="1:8" x14ac:dyDescent="0.25">
      <c r="A12" s="2"/>
      <c r="B12" s="29" t="s">
        <v>23</v>
      </c>
      <c r="C12" s="30"/>
      <c r="D12" s="2"/>
      <c r="E12" s="2"/>
      <c r="F12" s="2"/>
      <c r="G12" s="2"/>
      <c r="H12" s="2"/>
    </row>
    <row r="13" spans="1:8" ht="28.5" customHeight="1" x14ac:dyDescent="0.25">
      <c r="A13" s="2" t="s">
        <v>40</v>
      </c>
      <c r="B13" s="46" t="s">
        <v>54</v>
      </c>
      <c r="C13" s="47"/>
      <c r="D13" s="9">
        <v>100</v>
      </c>
      <c r="E13" s="9">
        <v>0.9</v>
      </c>
      <c r="F13" s="9">
        <v>0.2</v>
      </c>
      <c r="G13" s="9">
        <v>8.1</v>
      </c>
      <c r="H13" s="9">
        <v>37.799999999999997</v>
      </c>
    </row>
    <row r="14" spans="1:8" ht="28.5" customHeight="1" x14ac:dyDescent="0.25">
      <c r="A14" s="2" t="s">
        <v>81</v>
      </c>
      <c r="B14" s="46" t="s">
        <v>82</v>
      </c>
      <c r="C14" s="47"/>
      <c r="D14" s="9">
        <v>200</v>
      </c>
      <c r="E14" s="9">
        <v>8.3000000000000007</v>
      </c>
      <c r="F14" s="9">
        <v>10.1</v>
      </c>
      <c r="G14" s="9">
        <v>37.6</v>
      </c>
      <c r="H14" s="9">
        <v>274.89999999999998</v>
      </c>
    </row>
    <row r="15" spans="1:8" ht="12.75" customHeight="1" x14ac:dyDescent="0.25">
      <c r="A15" s="2" t="s">
        <v>53</v>
      </c>
      <c r="B15" s="27" t="s">
        <v>35</v>
      </c>
      <c r="C15" s="26"/>
      <c r="D15" s="9">
        <v>200</v>
      </c>
      <c r="E15" s="9">
        <v>3.9</v>
      </c>
      <c r="F15" s="9">
        <v>2.9</v>
      </c>
      <c r="G15" s="9">
        <v>11.2</v>
      </c>
      <c r="H15" s="9">
        <v>86</v>
      </c>
    </row>
    <row r="16" spans="1:8" ht="14.45" customHeight="1" x14ac:dyDescent="0.25">
      <c r="A16" s="2" t="s">
        <v>40</v>
      </c>
      <c r="B16" s="27" t="s">
        <v>17</v>
      </c>
      <c r="C16" s="26"/>
      <c r="D16" s="11">
        <v>40</v>
      </c>
      <c r="E16" s="11">
        <v>2.6</v>
      </c>
      <c r="F16" s="11">
        <v>0.5</v>
      </c>
      <c r="G16" s="11">
        <v>13.4</v>
      </c>
      <c r="H16" s="11">
        <v>68.3</v>
      </c>
    </row>
    <row r="17" spans="1:8" ht="14.45" customHeight="1" x14ac:dyDescent="0.25">
      <c r="A17" s="2" t="s">
        <v>40</v>
      </c>
      <c r="B17" s="27" t="s">
        <v>18</v>
      </c>
      <c r="C17" s="26"/>
      <c r="D17" s="11">
        <v>40</v>
      </c>
      <c r="E17" s="11">
        <v>3</v>
      </c>
      <c r="F17" s="11">
        <v>0.3</v>
      </c>
      <c r="G17" s="11">
        <v>19.7</v>
      </c>
      <c r="H17" s="11">
        <v>93.8</v>
      </c>
    </row>
    <row r="18" spans="1:8" ht="15" customHeight="1" x14ac:dyDescent="0.25">
      <c r="A18" s="2"/>
      <c r="B18" s="25" t="s">
        <v>25</v>
      </c>
      <c r="C18" s="28"/>
      <c r="D18" s="8">
        <f>SUM(D13:D17)</f>
        <v>580</v>
      </c>
      <c r="E18" s="8">
        <f>SUM(E13:E17)</f>
        <v>18.700000000000003</v>
      </c>
      <c r="F18" s="8">
        <f>SUM(F13:F17)</f>
        <v>14</v>
      </c>
      <c r="G18" s="8">
        <f>SUM(G13:G17)</f>
        <v>90.000000000000014</v>
      </c>
      <c r="H18" s="8">
        <f>SUM(H13:H17)</f>
        <v>560.79999999999995</v>
      </c>
    </row>
    <row r="19" spans="1:8" x14ac:dyDescent="0.25">
      <c r="A19" s="2"/>
      <c r="B19" s="25" t="s">
        <v>27</v>
      </c>
      <c r="C19" s="28"/>
      <c r="D19" s="2"/>
      <c r="E19" s="2"/>
      <c r="F19" s="2"/>
      <c r="G19" s="2"/>
      <c r="H19" s="2"/>
    </row>
    <row r="20" spans="1:8" ht="15.75" customHeight="1" x14ac:dyDescent="0.25">
      <c r="A20" s="2">
        <v>604</v>
      </c>
      <c r="B20" s="27" t="s">
        <v>33</v>
      </c>
      <c r="C20" s="26"/>
      <c r="D20" s="15">
        <v>30</v>
      </c>
      <c r="E20" s="15">
        <v>2.25</v>
      </c>
      <c r="F20" s="15">
        <v>2.94</v>
      </c>
      <c r="G20" s="15">
        <v>22.32</v>
      </c>
      <c r="H20" s="15">
        <v>125.1</v>
      </c>
    </row>
    <row r="21" spans="1:8" ht="26.45" customHeight="1" x14ac:dyDescent="0.25">
      <c r="A21" s="2">
        <v>859</v>
      </c>
      <c r="B21" s="27" t="s">
        <v>34</v>
      </c>
      <c r="C21" s="26"/>
      <c r="D21" s="15">
        <v>200</v>
      </c>
      <c r="E21" s="15">
        <v>0.2</v>
      </c>
      <c r="F21" s="15">
        <v>0.2</v>
      </c>
      <c r="G21" s="15">
        <v>22.3</v>
      </c>
      <c r="H21" s="15">
        <v>110</v>
      </c>
    </row>
    <row r="22" spans="1:8" ht="25.9" customHeight="1" x14ac:dyDescent="0.25">
      <c r="A22" s="2"/>
      <c r="B22" s="25" t="s">
        <v>29</v>
      </c>
      <c r="C22" s="28"/>
      <c r="D22" s="16">
        <f>SUM(D20:D21)</f>
        <v>230</v>
      </c>
      <c r="E22" s="16">
        <f>SUM(E20:E21)</f>
        <v>2.4500000000000002</v>
      </c>
      <c r="F22" s="16">
        <f>SUM(F20:F21)</f>
        <v>3.14</v>
      </c>
      <c r="G22" s="16">
        <f>SUM(G20:G21)</f>
        <v>44.620000000000005</v>
      </c>
      <c r="H22" s="16">
        <f>SUM(H20:H21)</f>
        <v>235.1</v>
      </c>
    </row>
    <row r="23" spans="1:8" ht="15.75" x14ac:dyDescent="0.25">
      <c r="A23" s="13"/>
      <c r="B23" s="42" t="s">
        <v>36</v>
      </c>
      <c r="C23" s="26"/>
      <c r="D23" s="20">
        <f>SUM(D22,D18)</f>
        <v>810</v>
      </c>
      <c r="E23" s="20">
        <f>SUM(E22,E18)</f>
        <v>21.150000000000002</v>
      </c>
      <c r="F23" s="20">
        <f>SUM(F22,F18)</f>
        <v>17.14</v>
      </c>
      <c r="G23" s="20">
        <f>SUM(G22,G18)</f>
        <v>134.62</v>
      </c>
      <c r="H23" s="20">
        <f>SUM(H22,H18)</f>
        <v>795.9</v>
      </c>
    </row>
  </sheetData>
  <mergeCells count="21">
    <mergeCell ref="H10:H11"/>
    <mergeCell ref="B12:C12"/>
    <mergeCell ref="B13:C13"/>
    <mergeCell ref="B18:C18"/>
    <mergeCell ref="B14:C14"/>
    <mergeCell ref="B15:C15"/>
    <mergeCell ref="B16:C16"/>
    <mergeCell ref="B17:C17"/>
    <mergeCell ref="A2:F2"/>
    <mergeCell ref="A4:G4"/>
    <mergeCell ref="A6:G6"/>
    <mergeCell ref="A8:G8"/>
    <mergeCell ref="A10:A11"/>
    <mergeCell ref="B10:C11"/>
    <mergeCell ref="D10:D11"/>
    <mergeCell ref="E10:G10"/>
    <mergeCell ref="B23:C23"/>
    <mergeCell ref="B19:C19"/>
    <mergeCell ref="B20:C20"/>
    <mergeCell ref="B21:C21"/>
    <mergeCell ref="B22:C22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7" workbookViewId="0">
      <selection activeCell="L15" sqref="L15"/>
    </sheetView>
  </sheetViews>
  <sheetFormatPr defaultRowHeight="15" x14ac:dyDescent="0.25"/>
  <cols>
    <col min="1" max="1" width="9.28515625" customWidth="1"/>
    <col min="3" max="3" width="15.7109375" customWidth="1"/>
    <col min="4" max="4" width="11.7109375" customWidth="1"/>
    <col min="5" max="5" width="9.5703125" customWidth="1"/>
    <col min="6" max="6" width="11.28515625" customWidth="1"/>
    <col min="7" max="8" width="13" customWidth="1"/>
    <col min="9" max="9" width="0.140625" customWidth="1"/>
  </cols>
  <sheetData>
    <row r="1" spans="1:9" ht="6.75" customHeight="1" x14ac:dyDescent="0.25"/>
    <row r="2" spans="1:9" x14ac:dyDescent="0.25">
      <c r="A2" s="21" t="s">
        <v>16</v>
      </c>
      <c r="B2" s="21"/>
      <c r="C2" s="21"/>
      <c r="D2" s="21"/>
      <c r="E2" s="21"/>
      <c r="F2" s="21"/>
      <c r="G2" s="3"/>
    </row>
    <row r="3" spans="1:9" ht="6" customHeight="1" x14ac:dyDescent="0.25">
      <c r="A3" s="3"/>
      <c r="B3" s="3"/>
      <c r="C3" s="3"/>
      <c r="D3" s="3"/>
      <c r="E3" s="3"/>
      <c r="F3" s="3"/>
      <c r="G3" s="3"/>
    </row>
    <row r="4" spans="1:9" x14ac:dyDescent="0.25">
      <c r="A4" s="22" t="s">
        <v>15</v>
      </c>
      <c r="B4" s="22"/>
      <c r="C4" s="22"/>
      <c r="D4" s="22"/>
      <c r="E4" s="22"/>
      <c r="F4" s="22"/>
      <c r="G4" s="22"/>
    </row>
    <row r="5" spans="1:9" ht="7.5" customHeight="1" x14ac:dyDescent="0.25">
      <c r="A5" s="3"/>
      <c r="B5" s="3"/>
      <c r="C5" s="3"/>
      <c r="D5" s="3"/>
      <c r="E5" s="3"/>
      <c r="F5" s="3"/>
      <c r="G5" s="3"/>
    </row>
    <row r="6" spans="1:9" x14ac:dyDescent="0.25">
      <c r="A6" s="21" t="s">
        <v>77</v>
      </c>
      <c r="B6" s="21"/>
      <c r="C6" s="21"/>
      <c r="D6" s="21"/>
      <c r="E6" s="21"/>
      <c r="F6" s="21"/>
      <c r="G6" s="21"/>
    </row>
    <row r="7" spans="1:9" ht="6" customHeight="1" x14ac:dyDescent="0.25">
      <c r="A7" s="3"/>
      <c r="B7" s="3"/>
      <c r="C7" s="3"/>
      <c r="D7" s="3"/>
      <c r="E7" s="3"/>
      <c r="F7" s="3"/>
      <c r="G7" s="3"/>
    </row>
    <row r="8" spans="1:9" x14ac:dyDescent="0.25">
      <c r="A8" s="21" t="s">
        <v>32</v>
      </c>
      <c r="B8" s="21"/>
      <c r="C8" s="21"/>
      <c r="D8" s="21"/>
      <c r="E8" s="21"/>
      <c r="F8" s="21"/>
      <c r="G8" s="21"/>
    </row>
    <row r="9" spans="1:9" ht="7.5" customHeight="1" x14ac:dyDescent="0.25"/>
    <row r="10" spans="1:9" ht="15" customHeight="1" x14ac:dyDescent="0.25">
      <c r="A10" s="31" t="s">
        <v>0</v>
      </c>
      <c r="B10" s="33" t="s">
        <v>1</v>
      </c>
      <c r="C10" s="34"/>
      <c r="D10" s="31" t="s">
        <v>2</v>
      </c>
      <c r="E10" s="45" t="s">
        <v>3</v>
      </c>
      <c r="F10" s="45"/>
      <c r="G10" s="45"/>
      <c r="H10" s="33" t="s">
        <v>7</v>
      </c>
      <c r="I10" s="34"/>
    </row>
    <row r="11" spans="1:9" ht="42.75" customHeight="1" x14ac:dyDescent="0.25">
      <c r="A11" s="44"/>
      <c r="B11" s="35"/>
      <c r="C11" s="36"/>
      <c r="D11" s="32"/>
      <c r="E11" s="2" t="s">
        <v>4</v>
      </c>
      <c r="F11" s="2" t="s">
        <v>5</v>
      </c>
      <c r="G11" s="2" t="s">
        <v>6</v>
      </c>
      <c r="H11" s="53"/>
      <c r="I11" s="54"/>
    </row>
    <row r="12" spans="1:9" x14ac:dyDescent="0.25">
      <c r="A12" s="2"/>
      <c r="B12" s="29" t="s">
        <v>23</v>
      </c>
      <c r="C12" s="30"/>
      <c r="D12" s="2"/>
      <c r="E12" s="2"/>
      <c r="F12" s="2"/>
      <c r="G12" s="2"/>
      <c r="H12" s="2"/>
      <c r="I12" s="2"/>
    </row>
    <row r="13" spans="1:9" ht="27.75" customHeight="1" x14ac:dyDescent="0.25">
      <c r="A13" s="2" t="s">
        <v>83</v>
      </c>
      <c r="B13" s="58" t="s">
        <v>84</v>
      </c>
      <c r="C13" s="55"/>
      <c r="D13" s="15">
        <v>60</v>
      </c>
      <c r="E13" s="15">
        <v>0.57999999999999996</v>
      </c>
      <c r="F13" s="15">
        <v>3.09</v>
      </c>
      <c r="G13" s="15">
        <v>1.85</v>
      </c>
      <c r="H13" s="15">
        <v>37.5</v>
      </c>
      <c r="I13" s="2"/>
    </row>
    <row r="14" spans="1:9" ht="14.45" customHeight="1" x14ac:dyDescent="0.25">
      <c r="A14" s="2" t="s">
        <v>73</v>
      </c>
      <c r="B14" s="46" t="s">
        <v>74</v>
      </c>
      <c r="C14" s="47"/>
      <c r="D14" s="11">
        <v>200</v>
      </c>
      <c r="E14" s="11">
        <v>27.2</v>
      </c>
      <c r="F14" s="11">
        <v>8.1</v>
      </c>
      <c r="G14" s="11">
        <v>33.200000000000003</v>
      </c>
      <c r="H14" s="11">
        <v>314.60000000000002</v>
      </c>
      <c r="I14" s="9">
        <v>7.0000000000000007E-2</v>
      </c>
    </row>
    <row r="15" spans="1:9" ht="14.45" customHeight="1" x14ac:dyDescent="0.25">
      <c r="A15" s="2" t="s">
        <v>43</v>
      </c>
      <c r="B15" s="27" t="s">
        <v>26</v>
      </c>
      <c r="C15" s="26"/>
      <c r="D15" s="11">
        <v>200</v>
      </c>
      <c r="E15" s="11">
        <v>0.2</v>
      </c>
      <c r="F15" s="11">
        <v>0</v>
      </c>
      <c r="G15" s="11">
        <v>6.4</v>
      </c>
      <c r="H15" s="11">
        <v>26.8</v>
      </c>
      <c r="I15" s="9"/>
    </row>
    <row r="16" spans="1:9" ht="15" customHeight="1" x14ac:dyDescent="0.25">
      <c r="A16" s="2" t="s">
        <v>40</v>
      </c>
      <c r="B16" s="27" t="s">
        <v>18</v>
      </c>
      <c r="C16" s="26"/>
      <c r="D16" s="11">
        <v>40</v>
      </c>
      <c r="E16" s="11">
        <v>3</v>
      </c>
      <c r="F16" s="11">
        <v>0.3</v>
      </c>
      <c r="G16" s="11">
        <v>19.7</v>
      </c>
      <c r="H16" s="11">
        <v>93.8</v>
      </c>
      <c r="I16" s="9"/>
    </row>
    <row r="17" spans="1:9" ht="15" customHeight="1" x14ac:dyDescent="0.25">
      <c r="A17" s="2"/>
      <c r="B17" s="25" t="s">
        <v>25</v>
      </c>
      <c r="C17" s="28"/>
      <c r="D17" s="8">
        <f>SUM(D13:D16)</f>
        <v>500</v>
      </c>
      <c r="E17" s="8">
        <f>SUM(E13:E16)</f>
        <v>30.979999999999997</v>
      </c>
      <c r="F17" s="8">
        <f>SUM(F13:F16)</f>
        <v>11.49</v>
      </c>
      <c r="G17" s="8">
        <f>SUM(G13:G16)</f>
        <v>61.150000000000006</v>
      </c>
      <c r="H17" s="8">
        <f>SUM(H13:H16)</f>
        <v>472.70000000000005</v>
      </c>
      <c r="I17" s="8">
        <f>SUM(I14:I16)</f>
        <v>7.0000000000000007E-2</v>
      </c>
    </row>
    <row r="18" spans="1:9" x14ac:dyDescent="0.25">
      <c r="A18" s="2"/>
      <c r="B18" s="25" t="s">
        <v>27</v>
      </c>
      <c r="C18" s="26"/>
      <c r="D18" s="2"/>
      <c r="E18" s="2"/>
      <c r="F18" s="2"/>
      <c r="G18" s="2"/>
      <c r="H18" s="2"/>
      <c r="I18" s="2"/>
    </row>
    <row r="19" spans="1:9" ht="17.45" customHeight="1" x14ac:dyDescent="0.25">
      <c r="A19" s="2">
        <v>604</v>
      </c>
      <c r="B19" s="27" t="s">
        <v>30</v>
      </c>
      <c r="C19" s="26"/>
      <c r="D19" s="15">
        <v>30</v>
      </c>
      <c r="E19" s="15">
        <v>2.25</v>
      </c>
      <c r="F19" s="15">
        <v>2.94</v>
      </c>
      <c r="G19" s="15">
        <v>22.32</v>
      </c>
      <c r="H19" s="15">
        <v>125.1</v>
      </c>
      <c r="I19" s="2"/>
    </row>
    <row r="20" spans="1:9" ht="27.6" customHeight="1" x14ac:dyDescent="0.25">
      <c r="A20" s="2">
        <v>868</v>
      </c>
      <c r="B20" s="27" t="s">
        <v>31</v>
      </c>
      <c r="C20" s="26"/>
      <c r="D20" s="15">
        <v>200</v>
      </c>
      <c r="E20" s="15">
        <v>0.04</v>
      </c>
      <c r="F20" s="15">
        <v>0</v>
      </c>
      <c r="G20" s="15">
        <v>24.76</v>
      </c>
      <c r="H20" s="15">
        <v>94.2</v>
      </c>
      <c r="I20" s="2"/>
    </row>
    <row r="21" spans="1:9" ht="27" customHeight="1" x14ac:dyDescent="0.25">
      <c r="A21" s="2"/>
      <c r="B21" s="25" t="s">
        <v>29</v>
      </c>
      <c r="C21" s="28"/>
      <c r="D21" s="16">
        <f>SUM(D19:D20)</f>
        <v>230</v>
      </c>
      <c r="E21" s="16">
        <f>SUM(E19:E20)</f>
        <v>2.29</v>
      </c>
      <c r="F21" s="16">
        <f>SUM(F19:F20)</f>
        <v>2.94</v>
      </c>
      <c r="G21" s="16">
        <f>SUM(G19:G20)</f>
        <v>47.08</v>
      </c>
      <c r="H21" s="16">
        <f>SUM(H19:H20)</f>
        <v>219.3</v>
      </c>
      <c r="I21" s="6"/>
    </row>
    <row r="22" spans="1:9" ht="15.75" x14ac:dyDescent="0.25">
      <c r="A22" s="13"/>
      <c r="B22" s="42" t="s">
        <v>36</v>
      </c>
      <c r="C22" s="26"/>
      <c r="D22" s="13">
        <f>SUM(D21,D17)</f>
        <v>730</v>
      </c>
      <c r="E22" s="13">
        <f>SUM(E21,E17)</f>
        <v>33.269999999999996</v>
      </c>
      <c r="F22" s="13">
        <f>SUM(F21,F17)</f>
        <v>14.43</v>
      </c>
      <c r="G22" s="13">
        <f>SUM(G21,G17)</f>
        <v>108.23</v>
      </c>
      <c r="H22" s="13">
        <f>SUM(H21,H17)</f>
        <v>692</v>
      </c>
      <c r="I22" s="13"/>
    </row>
  </sheetData>
  <mergeCells count="20">
    <mergeCell ref="H10:I11"/>
    <mergeCell ref="B12:C12"/>
    <mergeCell ref="B14:C14"/>
    <mergeCell ref="B13:C13"/>
    <mergeCell ref="B17:C17"/>
    <mergeCell ref="B15:C15"/>
    <mergeCell ref="B16:C16"/>
    <mergeCell ref="A2:F2"/>
    <mergeCell ref="A4:G4"/>
    <mergeCell ref="A6:G6"/>
    <mergeCell ref="A8:G8"/>
    <mergeCell ref="A10:A11"/>
    <mergeCell ref="B10:C11"/>
    <mergeCell ref="D10:D11"/>
    <mergeCell ref="E10:G10"/>
    <mergeCell ref="B22:C22"/>
    <mergeCell ref="B18:C18"/>
    <mergeCell ref="B19:C19"/>
    <mergeCell ref="B20:C20"/>
    <mergeCell ref="B21:C21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N12" sqref="N12"/>
    </sheetView>
  </sheetViews>
  <sheetFormatPr defaultRowHeight="15" x14ac:dyDescent="0.25"/>
  <cols>
    <col min="1" max="1" width="9" customWidth="1"/>
    <col min="3" max="3" width="15.85546875" customWidth="1"/>
    <col min="5" max="5" width="8.7109375" customWidth="1"/>
    <col min="6" max="6" width="10.140625" customWidth="1"/>
    <col min="7" max="7" width="8.140625" customWidth="1"/>
    <col min="8" max="8" width="11.28515625" customWidth="1"/>
  </cols>
  <sheetData>
    <row r="2" spans="1:8" x14ac:dyDescent="0.25">
      <c r="A2" s="21" t="s">
        <v>11</v>
      </c>
      <c r="B2" s="21"/>
      <c r="C2" s="21"/>
      <c r="D2" s="21"/>
      <c r="E2" s="21"/>
      <c r="F2" s="21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22" t="s">
        <v>15</v>
      </c>
      <c r="B4" s="22"/>
      <c r="C4" s="22"/>
      <c r="D4" s="22"/>
      <c r="E4" s="22"/>
      <c r="F4" s="22"/>
      <c r="G4" s="22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21" t="s">
        <v>77</v>
      </c>
      <c r="B6" s="21"/>
      <c r="C6" s="21"/>
      <c r="D6" s="21"/>
      <c r="E6" s="21"/>
      <c r="F6" s="21"/>
      <c r="G6" s="21"/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21" t="s">
        <v>32</v>
      </c>
      <c r="B8" s="21"/>
      <c r="C8" s="21"/>
      <c r="D8" s="21"/>
      <c r="E8" s="21"/>
      <c r="F8" s="21"/>
      <c r="G8" s="21"/>
    </row>
    <row r="10" spans="1:8" ht="15" customHeight="1" x14ac:dyDescent="0.25">
      <c r="A10" s="31" t="s">
        <v>0</v>
      </c>
      <c r="B10" s="33" t="s">
        <v>1</v>
      </c>
      <c r="C10" s="34"/>
      <c r="D10" s="31" t="s">
        <v>2</v>
      </c>
      <c r="E10" s="45" t="s">
        <v>3</v>
      </c>
      <c r="F10" s="45"/>
      <c r="G10" s="45"/>
      <c r="H10" s="37" t="s">
        <v>7</v>
      </c>
    </row>
    <row r="11" spans="1:8" ht="39.75" customHeight="1" x14ac:dyDescent="0.25">
      <c r="A11" s="44"/>
      <c r="B11" s="35"/>
      <c r="C11" s="36"/>
      <c r="D11" s="32"/>
      <c r="E11" s="2" t="s">
        <v>4</v>
      </c>
      <c r="F11" s="2" t="s">
        <v>5</v>
      </c>
      <c r="G11" s="2" t="s">
        <v>6</v>
      </c>
      <c r="H11" s="38"/>
    </row>
    <row r="12" spans="1:8" x14ac:dyDescent="0.25">
      <c r="A12" s="2"/>
      <c r="B12" s="29" t="s">
        <v>23</v>
      </c>
      <c r="C12" s="30"/>
      <c r="D12" s="2"/>
      <c r="E12" s="2"/>
      <c r="F12" s="2"/>
      <c r="G12" s="2"/>
      <c r="H12" s="2"/>
    </row>
    <row r="13" spans="1:8" ht="31.5" customHeight="1" x14ac:dyDescent="0.25">
      <c r="A13" s="2" t="s">
        <v>44</v>
      </c>
      <c r="B13" s="46" t="s">
        <v>45</v>
      </c>
      <c r="C13" s="47"/>
      <c r="D13" s="9">
        <v>20</v>
      </c>
      <c r="E13" s="9">
        <v>4.5999999999999996</v>
      </c>
      <c r="F13" s="9">
        <v>5.9</v>
      </c>
      <c r="G13" s="9">
        <v>0</v>
      </c>
      <c r="H13" s="9">
        <v>71.7</v>
      </c>
    </row>
    <row r="14" spans="1:8" ht="29.25" customHeight="1" x14ac:dyDescent="0.25">
      <c r="A14" s="2" t="s">
        <v>55</v>
      </c>
      <c r="B14" s="27" t="s">
        <v>56</v>
      </c>
      <c r="C14" s="26"/>
      <c r="D14" s="9">
        <v>150</v>
      </c>
      <c r="E14" s="9">
        <v>8.1999999999999993</v>
      </c>
      <c r="F14" s="9">
        <v>6.3</v>
      </c>
      <c r="G14" s="9">
        <v>35.9</v>
      </c>
      <c r="H14" s="9">
        <v>233.7</v>
      </c>
    </row>
    <row r="15" spans="1:8" ht="38.25" customHeight="1" x14ac:dyDescent="0.25">
      <c r="A15" s="2" t="s">
        <v>49</v>
      </c>
      <c r="B15" s="27" t="s">
        <v>50</v>
      </c>
      <c r="C15" s="26"/>
      <c r="D15" s="10">
        <v>100</v>
      </c>
      <c r="E15" s="10">
        <v>13.9</v>
      </c>
      <c r="F15" s="10">
        <v>7.4</v>
      </c>
      <c r="G15" s="10">
        <v>6.3</v>
      </c>
      <c r="H15" s="10">
        <v>147.30000000000001</v>
      </c>
    </row>
    <row r="16" spans="1:8" ht="15" customHeight="1" x14ac:dyDescent="0.25">
      <c r="A16" s="2" t="s">
        <v>51</v>
      </c>
      <c r="B16" s="27" t="s">
        <v>52</v>
      </c>
      <c r="C16" s="26"/>
      <c r="D16" s="11">
        <v>200</v>
      </c>
      <c r="E16" s="11">
        <v>1.6</v>
      </c>
      <c r="F16" s="11">
        <v>1.1000000000000001</v>
      </c>
      <c r="G16" s="11">
        <v>8.6</v>
      </c>
      <c r="H16" s="11">
        <v>50.9</v>
      </c>
    </row>
    <row r="17" spans="1:8" ht="15" customHeight="1" x14ac:dyDescent="0.25">
      <c r="A17" s="2" t="s">
        <v>40</v>
      </c>
      <c r="B17" s="27" t="s">
        <v>18</v>
      </c>
      <c r="C17" s="26"/>
      <c r="D17" s="11">
        <v>40</v>
      </c>
      <c r="E17" s="11">
        <v>3</v>
      </c>
      <c r="F17" s="11">
        <v>0.3</v>
      </c>
      <c r="G17" s="11">
        <v>19.7</v>
      </c>
      <c r="H17" s="11">
        <v>93.8</v>
      </c>
    </row>
    <row r="18" spans="1:8" ht="15" customHeight="1" x14ac:dyDescent="0.25">
      <c r="A18" s="1"/>
      <c r="B18" s="25" t="s">
        <v>25</v>
      </c>
      <c r="C18" s="28"/>
      <c r="D18" s="8">
        <f>SUM(D13:D17)</f>
        <v>510</v>
      </c>
      <c r="E18" s="8">
        <f>SUM(E13:E17)</f>
        <v>31.3</v>
      </c>
      <c r="F18" s="8">
        <f>SUM(F13:F17)</f>
        <v>21.000000000000004</v>
      </c>
      <c r="G18" s="8">
        <f>SUM(G13:G17)</f>
        <v>70.5</v>
      </c>
      <c r="H18" s="8">
        <f>SUM(H13:H17)</f>
        <v>597.4</v>
      </c>
    </row>
    <row r="19" spans="1:8" x14ac:dyDescent="0.25">
      <c r="A19" s="2"/>
      <c r="B19" s="25" t="s">
        <v>27</v>
      </c>
      <c r="C19" s="26"/>
      <c r="D19" s="2"/>
      <c r="E19" s="2"/>
      <c r="F19" s="2"/>
      <c r="G19" s="2"/>
      <c r="H19" s="2"/>
    </row>
    <row r="20" spans="1:8" ht="15.75" customHeight="1" x14ac:dyDescent="0.25">
      <c r="A20" s="2">
        <v>283</v>
      </c>
      <c r="B20" s="27" t="s">
        <v>19</v>
      </c>
      <c r="C20" s="26"/>
      <c r="D20" s="15">
        <v>30</v>
      </c>
      <c r="E20" s="15">
        <v>0.84</v>
      </c>
      <c r="F20" s="15">
        <v>1</v>
      </c>
      <c r="G20" s="15">
        <v>23.2</v>
      </c>
      <c r="H20" s="15">
        <v>106.2</v>
      </c>
    </row>
    <row r="21" spans="1:8" ht="12.75" customHeight="1" x14ac:dyDescent="0.25">
      <c r="A21" s="2">
        <v>399</v>
      </c>
      <c r="B21" s="27" t="s">
        <v>28</v>
      </c>
      <c r="C21" s="26"/>
      <c r="D21" s="15">
        <v>200</v>
      </c>
      <c r="E21" s="15">
        <v>1</v>
      </c>
      <c r="F21" s="15">
        <v>0.2</v>
      </c>
      <c r="G21" s="15">
        <v>20.2</v>
      </c>
      <c r="H21" s="15">
        <v>92</v>
      </c>
    </row>
    <row r="22" spans="1:8" ht="19.5" customHeight="1" x14ac:dyDescent="0.25">
      <c r="A22" s="2"/>
      <c r="B22" s="25" t="s">
        <v>29</v>
      </c>
      <c r="C22" s="28"/>
      <c r="D22" s="16">
        <f>SUM(D20:D21)</f>
        <v>230</v>
      </c>
      <c r="E22" s="16">
        <f>SUM(E20:E21)</f>
        <v>1.8399999999999999</v>
      </c>
      <c r="F22" s="16">
        <f>SUM(F20:F21)</f>
        <v>1.2</v>
      </c>
      <c r="G22" s="16">
        <f>SUM(G20:G21)</f>
        <v>43.4</v>
      </c>
      <c r="H22" s="16">
        <f>SUM(H20:H21)</f>
        <v>198.2</v>
      </c>
    </row>
    <row r="23" spans="1:8" ht="15.75" x14ac:dyDescent="0.25">
      <c r="A23" s="13"/>
      <c r="B23" s="42" t="s">
        <v>36</v>
      </c>
      <c r="C23" s="26"/>
      <c r="D23" s="20">
        <f>SUM(D22,D18)</f>
        <v>740</v>
      </c>
      <c r="E23" s="20">
        <f>SUM(E22,E18)</f>
        <v>33.14</v>
      </c>
      <c r="F23" s="20">
        <f>SUM(F22,F18)</f>
        <v>22.200000000000003</v>
      </c>
      <c r="G23" s="20">
        <f>SUM(G22,G18)</f>
        <v>113.9</v>
      </c>
      <c r="H23" s="20">
        <f>SUM(H22,H18)</f>
        <v>795.59999999999991</v>
      </c>
    </row>
  </sheetData>
  <mergeCells count="21">
    <mergeCell ref="H10:H11"/>
    <mergeCell ref="B12:C12"/>
    <mergeCell ref="B13:C13"/>
    <mergeCell ref="B18:C18"/>
    <mergeCell ref="B14:C14"/>
    <mergeCell ref="B15:C15"/>
    <mergeCell ref="B16:C16"/>
    <mergeCell ref="B17:C17"/>
    <mergeCell ref="A2:F2"/>
    <mergeCell ref="A4:G4"/>
    <mergeCell ref="A6:G6"/>
    <mergeCell ref="A8:G8"/>
    <mergeCell ref="A10:A11"/>
    <mergeCell ref="B10:C11"/>
    <mergeCell ref="D10:D11"/>
    <mergeCell ref="E10:G10"/>
    <mergeCell ref="B23:C23"/>
    <mergeCell ref="B19:C19"/>
    <mergeCell ref="B20:C20"/>
    <mergeCell ref="B21:C21"/>
    <mergeCell ref="B22:C22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L10" sqref="L10"/>
    </sheetView>
  </sheetViews>
  <sheetFormatPr defaultRowHeight="15" x14ac:dyDescent="0.25"/>
  <cols>
    <col min="1" max="1" width="7.7109375" customWidth="1"/>
    <col min="3" max="3" width="14.7109375" customWidth="1"/>
    <col min="8" max="8" width="11.42578125" customWidth="1"/>
  </cols>
  <sheetData>
    <row r="2" spans="1:8" x14ac:dyDescent="0.25">
      <c r="A2" s="21" t="s">
        <v>12</v>
      </c>
      <c r="B2" s="21"/>
      <c r="C2" s="21"/>
      <c r="D2" s="21"/>
      <c r="E2" s="21"/>
      <c r="F2" s="21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22" t="s">
        <v>15</v>
      </c>
      <c r="B4" s="22"/>
      <c r="C4" s="22"/>
      <c r="D4" s="22"/>
      <c r="E4" s="22"/>
      <c r="F4" s="22"/>
      <c r="G4" s="22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21" t="s">
        <v>85</v>
      </c>
      <c r="B6" s="21"/>
      <c r="C6" s="21"/>
      <c r="D6" s="21"/>
      <c r="E6" s="21"/>
      <c r="F6" s="21"/>
      <c r="G6" s="21"/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21" t="s">
        <v>32</v>
      </c>
      <c r="B8" s="21"/>
      <c r="C8" s="21"/>
      <c r="D8" s="21"/>
      <c r="E8" s="21"/>
      <c r="F8" s="21"/>
      <c r="G8" s="21"/>
    </row>
    <row r="10" spans="1:8" ht="15" customHeight="1" x14ac:dyDescent="0.25">
      <c r="A10" s="31" t="s">
        <v>0</v>
      </c>
      <c r="B10" s="33" t="s">
        <v>1</v>
      </c>
      <c r="C10" s="34"/>
      <c r="D10" s="31" t="s">
        <v>2</v>
      </c>
      <c r="E10" s="45" t="s">
        <v>3</v>
      </c>
      <c r="F10" s="45"/>
      <c r="G10" s="45"/>
      <c r="H10" s="37" t="s">
        <v>7</v>
      </c>
    </row>
    <row r="11" spans="1:8" ht="41.25" customHeight="1" x14ac:dyDescent="0.25">
      <c r="A11" s="44"/>
      <c r="B11" s="35"/>
      <c r="C11" s="36"/>
      <c r="D11" s="32"/>
      <c r="E11" s="2" t="s">
        <v>4</v>
      </c>
      <c r="F11" s="2" t="s">
        <v>5</v>
      </c>
      <c r="G11" s="2" t="s">
        <v>6</v>
      </c>
      <c r="H11" s="38"/>
    </row>
    <row r="12" spans="1:8" x14ac:dyDescent="0.25">
      <c r="A12" s="2"/>
      <c r="B12" s="29" t="s">
        <v>23</v>
      </c>
      <c r="C12" s="30"/>
      <c r="D12" s="2"/>
      <c r="E12" s="2"/>
      <c r="F12" s="2"/>
      <c r="G12" s="2"/>
      <c r="H12" s="2"/>
    </row>
    <row r="13" spans="1:8" ht="19.5" customHeight="1" x14ac:dyDescent="0.25">
      <c r="A13" s="2" t="s">
        <v>57</v>
      </c>
      <c r="B13" s="27" t="s">
        <v>58</v>
      </c>
      <c r="C13" s="26"/>
      <c r="D13" s="11">
        <v>150</v>
      </c>
      <c r="E13" s="11">
        <v>14.5</v>
      </c>
      <c r="F13" s="11">
        <v>1.3</v>
      </c>
      <c r="G13" s="11">
        <v>33.799999999999997</v>
      </c>
      <c r="H13" s="11">
        <v>204.8</v>
      </c>
    </row>
    <row r="14" spans="1:8" ht="15" customHeight="1" x14ac:dyDescent="0.25">
      <c r="A14" s="2" t="s">
        <v>59</v>
      </c>
      <c r="B14" s="27" t="s">
        <v>60</v>
      </c>
      <c r="C14" s="26"/>
      <c r="D14" s="11">
        <v>90</v>
      </c>
      <c r="E14" s="11">
        <v>15.3</v>
      </c>
      <c r="F14" s="11">
        <v>14.9</v>
      </c>
      <c r="G14" s="11">
        <v>3.5</v>
      </c>
      <c r="H14" s="11">
        <v>208.9</v>
      </c>
    </row>
    <row r="15" spans="1:8" ht="15" customHeight="1" x14ac:dyDescent="0.25">
      <c r="A15" s="2" t="s">
        <v>48</v>
      </c>
      <c r="B15" s="27" t="s">
        <v>61</v>
      </c>
      <c r="C15" s="26"/>
      <c r="D15" s="11">
        <v>200</v>
      </c>
      <c r="E15" s="11">
        <v>0.2</v>
      </c>
      <c r="F15" s="11">
        <v>0.1</v>
      </c>
      <c r="G15" s="11">
        <v>6.6</v>
      </c>
      <c r="H15" s="11">
        <v>27.9</v>
      </c>
    </row>
    <row r="16" spans="1:8" ht="15" customHeight="1" x14ac:dyDescent="0.25">
      <c r="A16" s="2" t="s">
        <v>40</v>
      </c>
      <c r="B16" s="27" t="s">
        <v>41</v>
      </c>
      <c r="C16" s="26"/>
      <c r="D16" s="11">
        <v>100</v>
      </c>
      <c r="E16" s="11">
        <v>0.4</v>
      </c>
      <c r="F16" s="11">
        <v>0.4</v>
      </c>
      <c r="G16" s="11">
        <v>9.8000000000000007</v>
      </c>
      <c r="H16" s="11">
        <v>44.4</v>
      </c>
    </row>
    <row r="17" spans="1:8" ht="15" customHeight="1" x14ac:dyDescent="0.25">
      <c r="A17" s="2" t="s">
        <v>40</v>
      </c>
      <c r="B17" s="27" t="s">
        <v>18</v>
      </c>
      <c r="C17" s="26"/>
      <c r="D17" s="11">
        <v>40</v>
      </c>
      <c r="E17" s="11">
        <v>3</v>
      </c>
      <c r="F17" s="11">
        <v>0.3</v>
      </c>
      <c r="G17" s="11">
        <v>19.7</v>
      </c>
      <c r="H17" s="11">
        <v>93.8</v>
      </c>
    </row>
    <row r="18" spans="1:8" ht="15" customHeight="1" x14ac:dyDescent="0.25">
      <c r="A18" s="1"/>
      <c r="B18" s="25" t="s">
        <v>25</v>
      </c>
      <c r="C18" s="28"/>
      <c r="D18" s="8">
        <f>SUM(D13:D17)</f>
        <v>580</v>
      </c>
      <c r="E18" s="8">
        <f>SUM(E13:E17)</f>
        <v>33.4</v>
      </c>
      <c r="F18" s="8">
        <f>SUM(F13:F17)</f>
        <v>17</v>
      </c>
      <c r="G18" s="8">
        <f>SUM(G13:G17)</f>
        <v>73.400000000000006</v>
      </c>
      <c r="H18" s="8">
        <f>SUM(H13:H17)</f>
        <v>579.79999999999995</v>
      </c>
    </row>
    <row r="19" spans="1:8" x14ac:dyDescent="0.25">
      <c r="A19" s="2"/>
      <c r="B19" s="25" t="s">
        <v>27</v>
      </c>
      <c r="C19" s="28"/>
      <c r="D19" s="15"/>
      <c r="E19" s="15"/>
      <c r="F19" s="15"/>
      <c r="G19" s="15"/>
      <c r="H19" s="15"/>
    </row>
    <row r="20" spans="1:8" ht="18" customHeight="1" x14ac:dyDescent="0.25">
      <c r="A20" s="2">
        <v>604</v>
      </c>
      <c r="B20" s="27" t="s">
        <v>33</v>
      </c>
      <c r="C20" s="26"/>
      <c r="D20" s="15">
        <v>30</v>
      </c>
      <c r="E20" s="15">
        <v>2.25</v>
      </c>
      <c r="F20" s="15">
        <v>2.94</v>
      </c>
      <c r="G20" s="15">
        <v>22.32</v>
      </c>
      <c r="H20" s="15">
        <v>125.1</v>
      </c>
    </row>
    <row r="21" spans="1:8" ht="28.15" customHeight="1" x14ac:dyDescent="0.25">
      <c r="A21" s="2">
        <v>859</v>
      </c>
      <c r="B21" s="27" t="s">
        <v>34</v>
      </c>
      <c r="C21" s="26"/>
      <c r="D21" s="15">
        <v>200</v>
      </c>
      <c r="E21" s="15">
        <v>0.2</v>
      </c>
      <c r="F21" s="15">
        <v>0.2</v>
      </c>
      <c r="G21" s="15">
        <v>22.3</v>
      </c>
      <c r="H21" s="15">
        <v>110</v>
      </c>
    </row>
    <row r="22" spans="1:8" ht="30" customHeight="1" x14ac:dyDescent="0.25">
      <c r="A22" s="2"/>
      <c r="B22" s="25" t="s">
        <v>29</v>
      </c>
      <c r="C22" s="28"/>
      <c r="D22" s="16">
        <f>SUM(D20:D21)</f>
        <v>230</v>
      </c>
      <c r="E22" s="16">
        <f>SUM(E20:E21)</f>
        <v>2.4500000000000002</v>
      </c>
      <c r="F22" s="16">
        <f>SUM(F20:F21)</f>
        <v>3.14</v>
      </c>
      <c r="G22" s="16">
        <f>SUM(G20:G21)</f>
        <v>44.620000000000005</v>
      </c>
      <c r="H22" s="16">
        <f>SUM(H20:H21)</f>
        <v>235.1</v>
      </c>
    </row>
    <row r="23" spans="1:8" ht="15.75" x14ac:dyDescent="0.25">
      <c r="A23" s="13"/>
      <c r="B23" s="42" t="s">
        <v>36</v>
      </c>
      <c r="C23" s="26"/>
      <c r="D23" s="20">
        <f>SUM(D22,D18)</f>
        <v>810</v>
      </c>
      <c r="E23" s="20">
        <f>SUM(E22,E18)</f>
        <v>35.85</v>
      </c>
      <c r="F23" s="20">
        <f>SUM(F22,F18)</f>
        <v>20.14</v>
      </c>
      <c r="G23" s="20">
        <f>SUM(G22,G18)</f>
        <v>118.02000000000001</v>
      </c>
      <c r="H23" s="20">
        <f>SUM(H22,H18)</f>
        <v>814.9</v>
      </c>
    </row>
  </sheetData>
  <mergeCells count="21">
    <mergeCell ref="H10:H11"/>
    <mergeCell ref="B12:C12"/>
    <mergeCell ref="B13:C13"/>
    <mergeCell ref="B18:C18"/>
    <mergeCell ref="B14:C14"/>
    <mergeCell ref="B16:C16"/>
    <mergeCell ref="B17:C17"/>
    <mergeCell ref="B15:C15"/>
    <mergeCell ref="A2:F2"/>
    <mergeCell ref="A4:G4"/>
    <mergeCell ref="A6:G6"/>
    <mergeCell ref="A8:G8"/>
    <mergeCell ref="A10:A11"/>
    <mergeCell ref="B10:C11"/>
    <mergeCell ref="D10:D11"/>
    <mergeCell ref="E10:G10"/>
    <mergeCell ref="B23:C23"/>
    <mergeCell ref="B19:C19"/>
    <mergeCell ref="B20:C20"/>
    <mergeCell ref="B21:C21"/>
    <mergeCell ref="B22:C2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2025-01-21T10:19:19Z</dcterms:modified>
</cp:coreProperties>
</file>